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Sheet1!$A$3:$F$5</definedName>
    <definedName name="_xlnm.Print_Area" localSheetId="0">Sheet1!$A$3:$Q$294</definedName>
  </definedNames>
  <calcPr calcId="125725" calcMode="autoNoTable"/>
</workbook>
</file>

<file path=xl/calcChain.xml><?xml version="1.0" encoding="utf-8"?>
<calcChain xmlns="http://schemas.openxmlformats.org/spreadsheetml/2006/main">
  <c r="N299" i="3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6"/>
</calcChain>
</file>

<file path=xl/sharedStrings.xml><?xml version="1.0" encoding="utf-8"?>
<sst xmlns="http://schemas.openxmlformats.org/spreadsheetml/2006/main" count="2823" uniqueCount="444">
  <si>
    <t xml:space="preserve">Sıra sayı
</t>
  </si>
  <si>
    <t>Tipi</t>
  </si>
  <si>
    <t>Rayon</t>
  </si>
  <si>
    <t>Ünvanı</t>
  </si>
  <si>
    <t>Texniki vəziyyəti</t>
  </si>
  <si>
    <t>Dispetçer nömrəsi</t>
  </si>
  <si>
    <t>Abonent sayı</t>
  </si>
  <si>
    <t>Transformator</t>
  </si>
  <si>
    <t>Qeyd</t>
  </si>
  <si>
    <t>Əhali</t>
  </si>
  <si>
    <t>Qeyri 
əhali</t>
  </si>
  <si>
    <t>Gərginliyi</t>
  </si>
  <si>
    <t>Gücü</t>
  </si>
  <si>
    <t xml:space="preserve">Sayı </t>
  </si>
  <si>
    <t>Yüklənməsi, %-lə</t>
  </si>
  <si>
    <t>İstismara verildiyi tarix</t>
  </si>
  <si>
    <t>Sərbəst gücü (KV)</t>
  </si>
  <si>
    <t>TM</t>
  </si>
  <si>
    <t>Nəsimi</t>
  </si>
  <si>
    <t>24№1</t>
  </si>
  <si>
    <t>24№2</t>
  </si>
  <si>
    <t>31№1</t>
  </si>
  <si>
    <t>31№2</t>
  </si>
  <si>
    <t>45№1</t>
  </si>
  <si>
    <t>45№2</t>
  </si>
  <si>
    <t>46№1</t>
  </si>
  <si>
    <t>46№2</t>
  </si>
  <si>
    <t>48№1</t>
  </si>
  <si>
    <t>48№2</t>
  </si>
  <si>
    <t>51№</t>
  </si>
  <si>
    <t>52№1</t>
  </si>
  <si>
    <t>52№2</t>
  </si>
  <si>
    <t>64№2</t>
  </si>
  <si>
    <t>64№3</t>
  </si>
  <si>
    <t>65№1</t>
  </si>
  <si>
    <t>65№2</t>
  </si>
  <si>
    <t>67№1</t>
  </si>
  <si>
    <t>67№2</t>
  </si>
  <si>
    <t>68№1</t>
  </si>
  <si>
    <t>68№2</t>
  </si>
  <si>
    <t>75№1</t>
  </si>
  <si>
    <t>75№2</t>
  </si>
  <si>
    <t>78№1</t>
  </si>
  <si>
    <t>78№2</t>
  </si>
  <si>
    <t>79 №1</t>
  </si>
  <si>
    <t>79 №2</t>
  </si>
  <si>
    <t>81№1</t>
  </si>
  <si>
    <t>81№2</t>
  </si>
  <si>
    <t>86№1</t>
  </si>
  <si>
    <t>86№2</t>
  </si>
  <si>
    <t>87№1</t>
  </si>
  <si>
    <t>87№2</t>
  </si>
  <si>
    <t>89№1</t>
  </si>
  <si>
    <t>89№2</t>
  </si>
  <si>
    <t>91№1</t>
  </si>
  <si>
    <t>91№2</t>
  </si>
  <si>
    <t>94№1</t>
  </si>
  <si>
    <t>94№2</t>
  </si>
  <si>
    <t>х.с 96№1</t>
  </si>
  <si>
    <t>х.с96№2</t>
  </si>
  <si>
    <t>106№1</t>
  </si>
  <si>
    <t>106№2</t>
  </si>
  <si>
    <t>126№1</t>
  </si>
  <si>
    <t>126№2</t>
  </si>
  <si>
    <t>145№1</t>
  </si>
  <si>
    <t>145№2</t>
  </si>
  <si>
    <t xml:space="preserve">      155№1</t>
  </si>
  <si>
    <t>156№1</t>
  </si>
  <si>
    <t>156№2</t>
  </si>
  <si>
    <t>175№1</t>
  </si>
  <si>
    <t>175№2</t>
  </si>
  <si>
    <t>224№3</t>
  </si>
  <si>
    <t>225 №1</t>
  </si>
  <si>
    <t>225 №2</t>
  </si>
  <si>
    <t>228№1</t>
  </si>
  <si>
    <t>228№2</t>
  </si>
  <si>
    <t>229№1</t>
  </si>
  <si>
    <t>229№2</t>
  </si>
  <si>
    <t>231№1</t>
  </si>
  <si>
    <t>231№2</t>
  </si>
  <si>
    <t>234№1</t>
  </si>
  <si>
    <t>234№2</t>
  </si>
  <si>
    <t>302№1</t>
  </si>
  <si>
    <t>302№2</t>
  </si>
  <si>
    <t>309№1</t>
  </si>
  <si>
    <t>309№2</t>
  </si>
  <si>
    <t>332№1</t>
  </si>
  <si>
    <t>332№2</t>
  </si>
  <si>
    <t>334 №1</t>
  </si>
  <si>
    <t>334 №2</t>
  </si>
  <si>
    <t>334 №3</t>
  </si>
  <si>
    <t>334 №4</t>
  </si>
  <si>
    <t>379№1</t>
  </si>
  <si>
    <t>379№2</t>
  </si>
  <si>
    <t>390№1</t>
  </si>
  <si>
    <t>390№2</t>
  </si>
  <si>
    <t>414№1</t>
  </si>
  <si>
    <t>414№2</t>
  </si>
  <si>
    <t>422№1</t>
  </si>
  <si>
    <t>422№2</t>
  </si>
  <si>
    <t>426№1</t>
  </si>
  <si>
    <t>426 №2</t>
  </si>
  <si>
    <t>463№1</t>
  </si>
  <si>
    <t>463№2</t>
  </si>
  <si>
    <t>478№1</t>
  </si>
  <si>
    <t>478№2</t>
  </si>
  <si>
    <t>522 №1</t>
  </si>
  <si>
    <t>522 №2</t>
  </si>
  <si>
    <t>523№1</t>
  </si>
  <si>
    <t>523№2</t>
  </si>
  <si>
    <t>526№1</t>
  </si>
  <si>
    <t>526№2</t>
  </si>
  <si>
    <t>ТМ- 614</t>
  </si>
  <si>
    <t>615 №1</t>
  </si>
  <si>
    <t>615 №2</t>
  </si>
  <si>
    <t>621№1</t>
  </si>
  <si>
    <t>621№2</t>
  </si>
  <si>
    <t>623№1</t>
  </si>
  <si>
    <t>623№2</t>
  </si>
  <si>
    <t>662№1</t>
  </si>
  <si>
    <t>662№2</t>
  </si>
  <si>
    <t>714№1</t>
  </si>
  <si>
    <t>714№2</t>
  </si>
  <si>
    <t>723№1</t>
  </si>
  <si>
    <t>783№1</t>
  </si>
  <si>
    <t>783№2</t>
  </si>
  <si>
    <t>831№2</t>
  </si>
  <si>
    <t>831№1</t>
  </si>
  <si>
    <t>151№1</t>
  </si>
  <si>
    <t>151№2</t>
  </si>
  <si>
    <t>188№1</t>
  </si>
  <si>
    <t>188№2</t>
  </si>
  <si>
    <t>357№2</t>
  </si>
  <si>
    <t>360№2</t>
  </si>
  <si>
    <t>380№2</t>
  </si>
  <si>
    <t>381№2</t>
  </si>
  <si>
    <t>381№1</t>
  </si>
  <si>
    <t>209№1</t>
  </si>
  <si>
    <t>209№2</t>
  </si>
  <si>
    <t>408№1</t>
  </si>
  <si>
    <t>408№2</t>
  </si>
  <si>
    <t>421№1</t>
  </si>
  <si>
    <t>421№2</t>
  </si>
  <si>
    <t>424№2</t>
  </si>
  <si>
    <t>424№1</t>
  </si>
  <si>
    <t>432№1</t>
  </si>
  <si>
    <t>432№2</t>
  </si>
  <si>
    <t>436№1</t>
  </si>
  <si>
    <t>436№2</t>
  </si>
  <si>
    <t>440№2</t>
  </si>
  <si>
    <t>440№1</t>
  </si>
  <si>
    <t>444№1</t>
  </si>
  <si>
    <t>444№2</t>
  </si>
  <si>
    <t>449№1</t>
  </si>
  <si>
    <t>449№2</t>
  </si>
  <si>
    <t>459№1</t>
  </si>
  <si>
    <t>459№2</t>
  </si>
  <si>
    <t>461№1</t>
  </si>
  <si>
    <t>461№2</t>
  </si>
  <si>
    <t>479№1</t>
  </si>
  <si>
    <t>479№2</t>
  </si>
  <si>
    <t>484№1</t>
  </si>
  <si>
    <t>484№2</t>
  </si>
  <si>
    <t>484№3</t>
  </si>
  <si>
    <t>485№1</t>
  </si>
  <si>
    <t>485№2</t>
  </si>
  <si>
    <t>495№1</t>
  </si>
  <si>
    <t>495№2</t>
  </si>
  <si>
    <t>501№2</t>
  </si>
  <si>
    <t>501№1</t>
  </si>
  <si>
    <t>502№1</t>
  </si>
  <si>
    <t>502№2</t>
  </si>
  <si>
    <t>509№2</t>
  </si>
  <si>
    <t>509№1</t>
  </si>
  <si>
    <t>510№1</t>
  </si>
  <si>
    <t>510№2</t>
  </si>
  <si>
    <t>511№1</t>
  </si>
  <si>
    <t>511№2</t>
  </si>
  <si>
    <t>521№2</t>
  </si>
  <si>
    <t>521№1</t>
  </si>
  <si>
    <t>538№2</t>
  </si>
  <si>
    <t>538№1</t>
  </si>
  <si>
    <t>539№1</t>
  </si>
  <si>
    <t>539№2</t>
  </si>
  <si>
    <t>552№1</t>
  </si>
  <si>
    <t>552№2</t>
  </si>
  <si>
    <t>611№2</t>
  </si>
  <si>
    <t>611№1</t>
  </si>
  <si>
    <t>612№2</t>
  </si>
  <si>
    <t>612№1</t>
  </si>
  <si>
    <t>613№1</t>
  </si>
  <si>
    <t>613№2</t>
  </si>
  <si>
    <t>771№1</t>
  </si>
  <si>
    <t>771№2</t>
  </si>
  <si>
    <t>740№1</t>
  </si>
  <si>
    <t>740№2</t>
  </si>
  <si>
    <t>774№1</t>
  </si>
  <si>
    <t>774№2</t>
  </si>
  <si>
    <t>811№1</t>
  </si>
  <si>
    <t>811№2</t>
  </si>
  <si>
    <t>840№2</t>
  </si>
  <si>
    <t>840№1</t>
  </si>
  <si>
    <t>1405№1</t>
  </si>
  <si>
    <t>1405№2</t>
  </si>
  <si>
    <t>785№1</t>
  </si>
  <si>
    <t>785№2</t>
  </si>
  <si>
    <t>1820№1</t>
  </si>
  <si>
    <t>1820№2</t>
  </si>
  <si>
    <t>1421№1</t>
  </si>
  <si>
    <t>1421№2</t>
  </si>
  <si>
    <t>616№1</t>
  </si>
  <si>
    <t>616№2</t>
  </si>
  <si>
    <t>1750№1</t>
  </si>
  <si>
    <t>1750№2</t>
  </si>
  <si>
    <t>2278№1</t>
  </si>
  <si>
    <t>2278№2</t>
  </si>
  <si>
    <t>2279№1</t>
  </si>
  <si>
    <t>2279№2</t>
  </si>
  <si>
    <t>3077№1</t>
  </si>
  <si>
    <t>3077№2</t>
  </si>
  <si>
    <t>3079№1</t>
  </si>
  <si>
    <t>3079№2</t>
  </si>
  <si>
    <t>D.Əliyeva-F.Əmirov küç</t>
  </si>
  <si>
    <t>Milli Qvardiya</t>
  </si>
  <si>
    <t>D.Əliyeva-Droqalnı küç kəsişməsi</t>
  </si>
  <si>
    <t>Xətai pr.34</t>
  </si>
  <si>
    <t>КТМ</t>
  </si>
  <si>
    <t>450№5</t>
  </si>
  <si>
    <t>3236№1</t>
  </si>
  <si>
    <t>3236№2</t>
  </si>
  <si>
    <t>Normal</t>
  </si>
  <si>
    <t>S.Vurğun 96</t>
  </si>
  <si>
    <t>KTM</t>
  </si>
  <si>
    <t>Bakıxanov -M.Qardaşları</t>
  </si>
  <si>
    <t>723№2</t>
  </si>
  <si>
    <t>326 №1</t>
  </si>
  <si>
    <t>326 №2</t>
  </si>
  <si>
    <t>44 №1</t>
  </si>
  <si>
    <t>44 №2</t>
  </si>
  <si>
    <t>331№1</t>
  </si>
  <si>
    <t>331№2</t>
  </si>
  <si>
    <t>572 №1</t>
  </si>
  <si>
    <t>572 №2</t>
  </si>
  <si>
    <t>87 №1</t>
  </si>
  <si>
    <t>87 №2</t>
  </si>
  <si>
    <t>230№1</t>
  </si>
  <si>
    <t>230№2</t>
  </si>
  <si>
    <t>360 №1</t>
  </si>
  <si>
    <t>380 №1</t>
  </si>
  <si>
    <t>357 №1</t>
  </si>
  <si>
    <t>3-cü Alatava</t>
  </si>
  <si>
    <t>395№1</t>
  </si>
  <si>
    <t>395№2</t>
  </si>
  <si>
    <t>395№3</t>
  </si>
  <si>
    <t>434№1</t>
  </si>
  <si>
    <t>434№2</t>
  </si>
  <si>
    <t>3033№1</t>
  </si>
  <si>
    <t>3033№2</t>
  </si>
  <si>
    <t>01.01.2006</t>
  </si>
  <si>
    <t>21.14.2014</t>
  </si>
  <si>
    <t>30.10.2003</t>
  </si>
  <si>
    <t>15.05.2007</t>
  </si>
  <si>
    <t>D.Əliyeva - S.Vurğun küç</t>
  </si>
  <si>
    <t>Nizami 73</t>
  </si>
  <si>
    <t>Tolstoy - S.Vurğun küç</t>
  </si>
  <si>
    <t xml:space="preserve">S.Vurğun-Vidadi  Ağır cinayət məhkəməsi </t>
  </si>
  <si>
    <t>Ş.Əzizbəyov 109  Doğum evinin yanı</t>
  </si>
  <si>
    <t>H.Aslanov 54</t>
  </si>
  <si>
    <t>H.Aslanov 80</t>
  </si>
  <si>
    <t>Ş.Əzizbəyov dalan 13  44 saylı məktəbin həyəti</t>
  </si>
  <si>
    <t xml:space="preserve">28 May 6  Operanın həyəti </t>
  </si>
  <si>
    <t>28 May 80</t>
  </si>
  <si>
    <t>S.Rəhimov - Azadlıq</t>
  </si>
  <si>
    <t>M.Qaşqay-Əfəndiyev  35 saylı məktəbin həyəti</t>
  </si>
  <si>
    <t>Azadlıq 16 /21</t>
  </si>
  <si>
    <t>Puşkin 12/14</t>
  </si>
  <si>
    <t xml:space="preserve">M.Rəfili - R.Behbudov </t>
  </si>
  <si>
    <t xml:space="preserve"> R.Behbudov  18  23№li məktəb</t>
  </si>
  <si>
    <t>Ş.Əzizbəyov - S.Rüstəm</t>
  </si>
  <si>
    <t>Bülbül - H.Aslanov</t>
  </si>
  <si>
    <t>H.Ələsgərova 20</t>
  </si>
  <si>
    <t>C.Hacıbəyli-Dağıstan-M.Qaşqay</t>
  </si>
  <si>
    <t>Baklıxanov 50</t>
  </si>
  <si>
    <t>Xətai pr 32</t>
  </si>
  <si>
    <t>Xəqani  63</t>
  </si>
  <si>
    <t>28 May 66/68 Aerokassa</t>
  </si>
  <si>
    <t>M.Qaşqay 58</t>
  </si>
  <si>
    <t>Ş.Əzizbəyov 102</t>
  </si>
  <si>
    <t>D.Əliyeva 247</t>
  </si>
  <si>
    <t>Vəzirov 10</t>
  </si>
  <si>
    <t>Azadlıq 103 - Q.Quliyev 16</t>
  </si>
  <si>
    <t>Ə.Qasımzadə  72</t>
  </si>
  <si>
    <t>S.Əsgərova 102 - R.Raz</t>
  </si>
  <si>
    <t>S.Vurğun 60</t>
  </si>
  <si>
    <t>R.Behbudov - 5 ci Sverdlov</t>
  </si>
  <si>
    <t>Zabitlər bağı S.Vurğun küç</t>
  </si>
  <si>
    <t>Bakıxanov 42 Nəsimi məhkəməsi</t>
  </si>
  <si>
    <t>İ.Qasımov 8</t>
  </si>
  <si>
    <t>İ.Qasımov 2</t>
  </si>
  <si>
    <t>M.Qasımov 2</t>
  </si>
  <si>
    <t>R.Behbudov küç 76</t>
  </si>
  <si>
    <t>Bülbül - Fizuli 30</t>
  </si>
  <si>
    <t>S.Vurğun 83 Maliyyə Nazirliyi</t>
  </si>
  <si>
    <t>Vəzirov 52  22-ci Polis bölməsi</t>
  </si>
  <si>
    <t>R.Behbudov 52  Xarici dillər İnistitutu</t>
  </si>
  <si>
    <t>Azadlıq 87</t>
  </si>
  <si>
    <t xml:space="preserve">B.Səfəroğlu - Bülbül </t>
  </si>
  <si>
    <t>Vəzirov - M.Qaşqay 40</t>
  </si>
  <si>
    <t>Konservatoriya Ş.Bədəlbəyli-R.Behbudov küç.kəsiş.</t>
  </si>
  <si>
    <t xml:space="preserve">F.Qasımzadə 1 - S.Vurğun </t>
  </si>
  <si>
    <t>Nizami  111</t>
  </si>
  <si>
    <t>M.Qardaşları 1 - Bakıxanov 102</t>
  </si>
  <si>
    <t>A.Səhhət - X.Şuşinski</t>
  </si>
  <si>
    <t>S.Rüstəm küç</t>
  </si>
  <si>
    <t>Azadlıq 95</t>
  </si>
  <si>
    <t>Neftçilər 145</t>
  </si>
  <si>
    <t>M.Qardaşları-M.Qasımov Qarayev adına uşaq xəstəxanası</t>
  </si>
  <si>
    <t>Nizami 118</t>
  </si>
  <si>
    <t>R.Behbudov 27</t>
  </si>
  <si>
    <t>M.Qardaşları-Vəzirov</t>
  </si>
  <si>
    <t>Bakıxanov 52 - C.Hacıbəyli</t>
  </si>
  <si>
    <t>Q.Quliyev 8</t>
  </si>
  <si>
    <t>D.Əliyeva Azadlıq AZİ-nin altı</t>
  </si>
  <si>
    <t>Ü.Hacıbəyov - Xəqani</t>
  </si>
  <si>
    <t>A.Səhhət-M.Qaşqay</t>
  </si>
  <si>
    <t>Bakıxanov 20 Səhiyyə Nazirliyi</t>
  </si>
  <si>
    <t>Fizuli 53  H.Əliyev sarayı</t>
  </si>
  <si>
    <t>C.Məmmədquluzadə 54</t>
  </si>
  <si>
    <t>Nizami 115</t>
  </si>
  <si>
    <t>Azadlıq 92</t>
  </si>
  <si>
    <t>H.Ələsgərova-C.Məmmədquluzadə</t>
  </si>
  <si>
    <t>M.Qasımov 1 Semaşko xəstəxanası</t>
  </si>
  <si>
    <t>C.Hacıbəyli - M.Rəfili</t>
  </si>
  <si>
    <t>Səfərəliyev 2 Xəqani 54</t>
  </si>
  <si>
    <t>F.Qasımzadə 32</t>
  </si>
  <si>
    <t>Xətai pr  40</t>
  </si>
  <si>
    <t>D.Əliyeva 241-S.Vurğun</t>
  </si>
  <si>
    <t>Bülbül 18</t>
  </si>
  <si>
    <t>D.Əliyeva 227 AZİ</t>
  </si>
  <si>
    <t>M.Qardaşları 100</t>
  </si>
  <si>
    <t>Ş.Əzizbəyov 168</t>
  </si>
  <si>
    <t>D.Əliyeva 245 Çay fabriki</t>
  </si>
  <si>
    <t>M.Qasımov 1 Təcili yardım xəstəxanası</t>
  </si>
  <si>
    <t>M.Qardaşları 117</t>
  </si>
  <si>
    <t>C.Məmmədquluzadə küç</t>
  </si>
  <si>
    <t>Bülbül-S.Əsgərova-R.Behbudov Xoreqrafiya</t>
  </si>
  <si>
    <t>Ə.Qasımzadə-C.Məmmədquluzadə</t>
  </si>
  <si>
    <t xml:space="preserve">Dağıstan 23 - Qaşqay </t>
  </si>
  <si>
    <t>Bülbül 19</t>
  </si>
  <si>
    <t>Ş.Əzizbəyov 109</t>
  </si>
  <si>
    <t>D.Əliyeva 241</t>
  </si>
  <si>
    <t>Azadlıq - S.Rüstəm</t>
  </si>
  <si>
    <t>İ.Həmidov - C.Hzcıbəyli</t>
  </si>
  <si>
    <t>M.Qaşqay 76 Dağlar MTK</t>
  </si>
  <si>
    <t>Bakıxanov 31</t>
  </si>
  <si>
    <t>Fizuli - R.Behbudov Bus bank</t>
  </si>
  <si>
    <t>Tiblisi pr 30</t>
  </si>
  <si>
    <t>İnqilab küç Qaraj</t>
  </si>
  <si>
    <t>12-ci Dağlıq küç 26 zavodu</t>
  </si>
  <si>
    <t>A.Mustafayev Bazarın yanı</t>
  </si>
  <si>
    <t>3-cü Alatava İqruşka fabriki</t>
  </si>
  <si>
    <t>3-cü mkr H.Əliyev</t>
  </si>
  <si>
    <t>3-cü mkr H.Əliyev 10</t>
  </si>
  <si>
    <t>İnqilab 17</t>
  </si>
  <si>
    <t>1-ci mkr Tağızadə</t>
  </si>
  <si>
    <t>1-ci mkr Tağızadə  45</t>
  </si>
  <si>
    <t>1-ci mkr A.Məhərrəmov</t>
  </si>
  <si>
    <t>1-ci mkr  A.Məhərrəmov 18</t>
  </si>
  <si>
    <t>1-ci mkr Cavadxan 7</t>
  </si>
  <si>
    <t>5-ci mkr Tağızadə 52</t>
  </si>
  <si>
    <t>C.Məmmədquluzadə küç.</t>
  </si>
  <si>
    <t>Fizuli küç yeni park</t>
  </si>
  <si>
    <t>Belbül 96  Göy məscid</t>
  </si>
  <si>
    <t>Məmmədyarov küş</t>
  </si>
  <si>
    <t>M.Cəlal küç</t>
  </si>
  <si>
    <t>Körpü  20 Yanvar tunel</t>
  </si>
  <si>
    <t xml:space="preserve">Tiblisi pr </t>
  </si>
  <si>
    <t>C.Məmmədquluzadə  99</t>
  </si>
  <si>
    <t>İ.Həmidov  7</t>
  </si>
  <si>
    <t>Y.Vəzirov küç 26 lar zavodu</t>
  </si>
  <si>
    <t>4-cü mkr 20 Yanvar 15a</t>
  </si>
  <si>
    <t>Hərbi şəhərcik  C.Məmmədquluzadə küç</t>
  </si>
  <si>
    <t>3-cü mkr A.Mustafayev 14</t>
  </si>
  <si>
    <t>Tağızadə 30</t>
  </si>
  <si>
    <t>Tağızadə 7</t>
  </si>
  <si>
    <t>A.Məhərrəmov küç</t>
  </si>
  <si>
    <t>4-cü mkr M.Cəlal 10</t>
  </si>
  <si>
    <t>20 Yanvar Velotrek</t>
  </si>
  <si>
    <t>5-ci mlr Tağızadə 36</t>
  </si>
  <si>
    <t>A.Mustafayev 1d</t>
  </si>
  <si>
    <t>4-cü mkr Cəbiyev 4a</t>
  </si>
  <si>
    <t>Kazımovski 3</t>
  </si>
  <si>
    <t>4-cü mkr Cəbiyev 2а</t>
  </si>
  <si>
    <t>A.Məhərrəmov  Qospitalın içi</t>
  </si>
  <si>
    <t>3-cü Alatava  A.Məhərrəmov mex zavod</t>
  </si>
  <si>
    <t>4-cü mkr Cavadxan 23</t>
  </si>
  <si>
    <t>4-cü mkr  M.Cəlal 68</t>
  </si>
  <si>
    <t>4-cü mkr  M.Cəlal  58</t>
  </si>
  <si>
    <t>4-cü mkr Cəbiyev 18</t>
  </si>
  <si>
    <t>4-cü mkr  M.Cəlal 16</t>
  </si>
  <si>
    <t>4-cü mkr  20 Yanvar 7</t>
  </si>
  <si>
    <t>4-cü mkr  M.Cəlal  20</t>
  </si>
  <si>
    <t>4-cü mkr  M.Cəlal 20</t>
  </si>
  <si>
    <t>4-cü mkr  20 Yanvar  19</t>
  </si>
  <si>
    <t>4-cü mkr  M.Cəlal 38</t>
  </si>
  <si>
    <t>4-cü mkr  20 Yanvar 23</t>
  </si>
  <si>
    <t>A.Məhərrəmov Qospitalın içi</t>
  </si>
  <si>
    <t>2-ci mkr Cəbiyev 15</t>
  </si>
  <si>
    <t>2-ci mkr Cavadxan 56</t>
  </si>
  <si>
    <t>2-ci mkr H.Əliyev 5</t>
  </si>
  <si>
    <t>2-ci mkr H.Əliyev 15</t>
  </si>
  <si>
    <t>1-ci mkr Тb.pr 58</t>
  </si>
  <si>
    <t>3-cü mkr R.Məmmədov 19</t>
  </si>
  <si>
    <t>3-cü mkr  H.Əliyev 54</t>
  </si>
  <si>
    <t xml:space="preserve">3-cü mkr  A.Mustafayev  19 saylı məktəb </t>
  </si>
  <si>
    <t>3-cü mkr  Cavadxan 26</t>
  </si>
  <si>
    <t>5-ci mkr Cavadxan 33</t>
  </si>
  <si>
    <t>5-ci mkr Cavadxan 21</t>
  </si>
  <si>
    <t>3-cü mkr A.mustafayev 5</t>
  </si>
  <si>
    <t>5-ci mkr 20 Yanvar 24</t>
  </si>
  <si>
    <t>5-ci mkr 20 Yanvar 10</t>
  </si>
  <si>
    <t>M.Qasımov 1   Semaşka xəstəxanası</t>
  </si>
  <si>
    <t>M. Əliyev 180</t>
  </si>
  <si>
    <t>"Azərişıq" ASC-nin</t>
  </si>
  <si>
    <t>Texniki Departamentinin direktoru</t>
  </si>
  <si>
    <t>Ziyəddin Quliyev</t>
  </si>
  <si>
    <t>________________</t>
  </si>
  <si>
    <t>01.08.2017-ci il</t>
  </si>
  <si>
    <t xml:space="preserve"> Əfsanə MMC 
H.Cavid-S.Vurğun küç</t>
  </si>
  <si>
    <t>"Sahil"MTK.
C.Hacıbəyli-M.Qasımov</t>
  </si>
  <si>
    <t>İmza:</t>
  </si>
  <si>
    <t>"Azərişıq" ASC-nin Texniki Departamentinin baş mühəndisi     ______________</t>
  </si>
  <si>
    <t>Mehman Abbasov</t>
  </si>
  <si>
    <t>Tərtib etdi:</t>
  </si>
  <si>
    <t>Surxay Ocaqov</t>
  </si>
  <si>
    <t>Nəsimi RETSİ-nin rəisi                                                           ______________</t>
  </si>
  <si>
    <t>Nəsimi RETSİ-nin 10/6/0,4kv-luq İŞ-nin rəisi                          ______________</t>
  </si>
  <si>
    <t>Elçin Dadaşov</t>
  </si>
  <si>
    <t>3-cü Alatava  A.Məhərrəmov mex zavodu</t>
  </si>
  <si>
    <t>Ş.Əzizbəyov dalan 13, 44 saylı məktəbin həyəti</t>
  </si>
  <si>
    <t>Sıra sayı</t>
  </si>
  <si>
    <t>Gərginliyi, kV</t>
  </si>
  <si>
    <t>Gücü, kVA</t>
  </si>
  <si>
    <t>Sərbəst gücü (kVt)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</si>
</sst>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5" fontId="2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NumberFormat="1" applyFont="1"/>
    <xf numFmtId="0" fontId="6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 wrapText="1"/>
    </xf>
    <xf numFmtId="15" fontId="7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294"/>
  <sheetViews>
    <sheetView tabSelected="1" zoomScaleNormal="100" workbookViewId="0">
      <selection activeCell="R10" sqref="R10"/>
    </sheetView>
  </sheetViews>
  <sheetFormatPr defaultRowHeight="15"/>
  <cols>
    <col min="1" max="1" width="5.28515625" style="4" customWidth="1"/>
    <col min="2" max="2" width="6.5703125" style="1" customWidth="1"/>
    <col min="3" max="3" width="10.42578125" style="4" customWidth="1"/>
    <col min="4" max="4" width="42.42578125" style="4" customWidth="1"/>
    <col min="5" max="5" width="10.42578125" style="4" customWidth="1"/>
    <col min="6" max="6" width="10.7109375" style="1" customWidth="1"/>
    <col min="7" max="7" width="7.28515625" style="1" customWidth="1"/>
    <col min="8" max="8" width="7.7109375" style="1" customWidth="1"/>
    <col min="9" max="9" width="11.140625" style="4" customWidth="1"/>
    <col min="10" max="10" width="7.28515625" style="4" customWidth="1"/>
    <col min="11" max="11" width="5.5703125" style="4" customWidth="1"/>
    <col min="12" max="12" width="12.7109375" style="1" customWidth="1"/>
    <col min="13" max="13" width="13" style="4" customWidth="1"/>
    <col min="14" max="14" width="9.28515625" style="4" customWidth="1"/>
    <col min="15" max="16384" width="9.140625" style="4"/>
  </cols>
  <sheetData>
    <row r="3" spans="1:14" ht="21" customHeight="1">
      <c r="A3" s="38" t="s">
        <v>440</v>
      </c>
      <c r="B3" s="39" t="s">
        <v>1</v>
      </c>
      <c r="C3" s="39" t="s">
        <v>2</v>
      </c>
      <c r="D3" s="39" t="s">
        <v>3</v>
      </c>
      <c r="E3" s="38" t="s">
        <v>4</v>
      </c>
      <c r="F3" s="38" t="s">
        <v>5</v>
      </c>
      <c r="G3" s="40" t="s">
        <v>6</v>
      </c>
      <c r="H3" s="41"/>
      <c r="I3" s="27" t="s">
        <v>7</v>
      </c>
      <c r="J3" s="27"/>
      <c r="K3" s="27"/>
      <c r="L3" s="27"/>
      <c r="M3" s="27"/>
      <c r="N3" s="27"/>
    </row>
    <row r="4" spans="1:14" ht="46.5" customHeight="1">
      <c r="A4" s="42"/>
      <c r="B4" s="43"/>
      <c r="C4" s="43"/>
      <c r="D4" s="43"/>
      <c r="E4" s="42"/>
      <c r="F4" s="42"/>
      <c r="G4" s="39" t="s">
        <v>9</v>
      </c>
      <c r="H4" s="38" t="s">
        <v>10</v>
      </c>
      <c r="I4" s="44" t="s">
        <v>441</v>
      </c>
      <c r="J4" s="44" t="s">
        <v>442</v>
      </c>
      <c r="K4" s="39" t="s">
        <v>13</v>
      </c>
      <c r="L4" s="38" t="s">
        <v>14</v>
      </c>
      <c r="M4" s="38" t="s">
        <v>15</v>
      </c>
      <c r="N4" s="44" t="s">
        <v>443</v>
      </c>
    </row>
    <row r="5" spans="1:14" ht="12" customHeight="1">
      <c r="A5" s="45"/>
      <c r="B5" s="46"/>
      <c r="C5" s="46"/>
      <c r="D5" s="46"/>
      <c r="E5" s="45"/>
      <c r="F5" s="45"/>
      <c r="G5" s="46"/>
      <c r="H5" s="45"/>
      <c r="I5" s="47"/>
      <c r="J5" s="47"/>
      <c r="K5" s="46"/>
      <c r="L5" s="45"/>
      <c r="M5" s="45"/>
      <c r="N5" s="47"/>
    </row>
    <row r="6" spans="1:14" ht="15.75" customHeight="1">
      <c r="A6" s="19">
        <v>1</v>
      </c>
      <c r="B6" s="19" t="s">
        <v>17</v>
      </c>
      <c r="C6" s="19" t="s">
        <v>18</v>
      </c>
      <c r="D6" s="19" t="s">
        <v>422</v>
      </c>
      <c r="E6" s="19" t="s">
        <v>230</v>
      </c>
      <c r="F6" s="19">
        <v>15</v>
      </c>
      <c r="G6" s="19">
        <v>82</v>
      </c>
      <c r="H6" s="19">
        <v>16</v>
      </c>
      <c r="I6" s="19">
        <v>6</v>
      </c>
      <c r="J6" s="19">
        <v>1000</v>
      </c>
      <c r="K6" s="19">
        <v>1</v>
      </c>
      <c r="L6" s="19">
        <v>86</v>
      </c>
      <c r="M6" s="18">
        <v>42730</v>
      </c>
      <c r="N6" s="19">
        <f t="shared" ref="N6:N64" si="0">IF(J6*(65-L6)&gt;0,J7*(65-L6)%,0)</f>
        <v>0</v>
      </c>
    </row>
    <row r="7" spans="1:14" ht="15.75" customHeight="1">
      <c r="A7" s="19">
        <v>2</v>
      </c>
      <c r="B7" s="19" t="s">
        <v>17</v>
      </c>
      <c r="C7" s="19" t="s">
        <v>18</v>
      </c>
      <c r="D7" s="19" t="s">
        <v>262</v>
      </c>
      <c r="E7" s="19" t="s">
        <v>230</v>
      </c>
      <c r="F7" s="19" t="s">
        <v>19</v>
      </c>
      <c r="G7" s="24">
        <v>175</v>
      </c>
      <c r="H7" s="24">
        <v>66</v>
      </c>
      <c r="I7" s="19">
        <v>10</v>
      </c>
      <c r="J7" s="19">
        <v>630</v>
      </c>
      <c r="K7" s="19">
        <v>1</v>
      </c>
      <c r="L7" s="19">
        <v>85</v>
      </c>
      <c r="M7" s="18">
        <v>41965</v>
      </c>
      <c r="N7" s="19">
        <f t="shared" si="0"/>
        <v>0</v>
      </c>
    </row>
    <row r="8" spans="1:14" ht="15.75" customHeight="1">
      <c r="A8" s="19">
        <v>3</v>
      </c>
      <c r="B8" s="19" t="s">
        <v>17</v>
      </c>
      <c r="C8" s="19" t="s">
        <v>18</v>
      </c>
      <c r="D8" s="19" t="s">
        <v>262</v>
      </c>
      <c r="E8" s="19" t="s">
        <v>230</v>
      </c>
      <c r="F8" s="19" t="s">
        <v>20</v>
      </c>
      <c r="G8" s="26"/>
      <c r="H8" s="24"/>
      <c r="I8" s="19">
        <v>10</v>
      </c>
      <c r="J8" s="19">
        <v>1600</v>
      </c>
      <c r="K8" s="19">
        <v>1</v>
      </c>
      <c r="L8" s="19">
        <v>85</v>
      </c>
      <c r="M8" s="18">
        <v>41965</v>
      </c>
      <c r="N8" s="19">
        <f t="shared" si="0"/>
        <v>0</v>
      </c>
    </row>
    <row r="9" spans="1:14" ht="15.75" customHeight="1">
      <c r="A9" s="19">
        <v>4</v>
      </c>
      <c r="B9" s="19" t="s">
        <v>17</v>
      </c>
      <c r="C9" s="19" t="s">
        <v>18</v>
      </c>
      <c r="D9" s="19" t="s">
        <v>421</v>
      </c>
      <c r="E9" s="19" t="s">
        <v>230</v>
      </c>
      <c r="F9" s="19" t="s">
        <v>21</v>
      </c>
      <c r="G9" s="24">
        <v>0</v>
      </c>
      <c r="H9" s="24">
        <v>0</v>
      </c>
      <c r="I9" s="19">
        <v>10</v>
      </c>
      <c r="J9" s="19">
        <v>1000</v>
      </c>
      <c r="K9" s="19">
        <v>1</v>
      </c>
      <c r="L9" s="19">
        <v>70</v>
      </c>
      <c r="M9" s="18">
        <v>38425</v>
      </c>
      <c r="N9" s="19">
        <f t="shared" si="0"/>
        <v>0</v>
      </c>
    </row>
    <row r="10" spans="1:14" ht="15.75" customHeight="1">
      <c r="A10" s="19">
        <v>5</v>
      </c>
      <c r="B10" s="19" t="s">
        <v>17</v>
      </c>
      <c r="C10" s="19" t="s">
        <v>18</v>
      </c>
      <c r="D10" s="19" t="s">
        <v>421</v>
      </c>
      <c r="E10" s="19" t="s">
        <v>230</v>
      </c>
      <c r="F10" s="19" t="s">
        <v>22</v>
      </c>
      <c r="G10" s="26"/>
      <c r="H10" s="24"/>
      <c r="I10" s="19">
        <v>10</v>
      </c>
      <c r="J10" s="19">
        <v>1000</v>
      </c>
      <c r="K10" s="19">
        <v>1</v>
      </c>
      <c r="L10" s="19">
        <v>70</v>
      </c>
      <c r="M10" s="18">
        <v>28856</v>
      </c>
      <c r="N10" s="19">
        <f t="shared" si="0"/>
        <v>0</v>
      </c>
    </row>
    <row r="11" spans="1:14" ht="15.75" customHeight="1">
      <c r="A11" s="19">
        <v>6</v>
      </c>
      <c r="B11" s="19" t="s">
        <v>17</v>
      </c>
      <c r="C11" s="19" t="s">
        <v>18</v>
      </c>
      <c r="D11" s="19" t="s">
        <v>263</v>
      </c>
      <c r="E11" s="19" t="s">
        <v>230</v>
      </c>
      <c r="F11" s="19" t="s">
        <v>237</v>
      </c>
      <c r="G11" s="24">
        <v>233</v>
      </c>
      <c r="H11" s="24">
        <v>68</v>
      </c>
      <c r="I11" s="19">
        <v>6</v>
      </c>
      <c r="J11" s="19">
        <v>1600</v>
      </c>
      <c r="K11" s="19">
        <v>1</v>
      </c>
      <c r="L11" s="19">
        <v>85</v>
      </c>
      <c r="M11" s="18">
        <v>41787</v>
      </c>
      <c r="N11" s="19">
        <f t="shared" si="0"/>
        <v>0</v>
      </c>
    </row>
    <row r="12" spans="1:14" ht="15.75" customHeight="1">
      <c r="A12" s="19">
        <v>7</v>
      </c>
      <c r="B12" s="19" t="s">
        <v>17</v>
      </c>
      <c r="C12" s="19" t="s">
        <v>18</v>
      </c>
      <c r="D12" s="19" t="s">
        <v>263</v>
      </c>
      <c r="E12" s="19" t="s">
        <v>230</v>
      </c>
      <c r="F12" s="19" t="s">
        <v>238</v>
      </c>
      <c r="G12" s="26"/>
      <c r="H12" s="24"/>
      <c r="I12" s="19">
        <v>6</v>
      </c>
      <c r="J12" s="19">
        <v>1600</v>
      </c>
      <c r="K12" s="19">
        <v>1</v>
      </c>
      <c r="L12" s="19">
        <v>80</v>
      </c>
      <c r="M12" s="18">
        <v>41787</v>
      </c>
      <c r="N12" s="19">
        <f t="shared" si="0"/>
        <v>0</v>
      </c>
    </row>
    <row r="13" spans="1:14" ht="15.75" customHeight="1">
      <c r="A13" s="19">
        <v>8</v>
      </c>
      <c r="B13" s="19" t="s">
        <v>17</v>
      </c>
      <c r="C13" s="19" t="s">
        <v>18</v>
      </c>
      <c r="D13" s="19" t="s">
        <v>264</v>
      </c>
      <c r="E13" s="19" t="s">
        <v>230</v>
      </c>
      <c r="F13" s="19" t="s">
        <v>23</v>
      </c>
      <c r="G13" s="19">
        <v>108</v>
      </c>
      <c r="H13" s="19">
        <v>62</v>
      </c>
      <c r="I13" s="19">
        <v>6</v>
      </c>
      <c r="J13" s="19">
        <v>1000</v>
      </c>
      <c r="K13" s="19">
        <v>1</v>
      </c>
      <c r="L13" s="19">
        <v>70</v>
      </c>
      <c r="M13" s="18">
        <v>41412</v>
      </c>
      <c r="N13" s="19">
        <f t="shared" si="0"/>
        <v>0</v>
      </c>
    </row>
    <row r="14" spans="1:14" ht="15.75" customHeight="1">
      <c r="A14" s="19">
        <v>9</v>
      </c>
      <c r="B14" s="19" t="s">
        <v>232</v>
      </c>
      <c r="C14" s="19" t="s">
        <v>18</v>
      </c>
      <c r="D14" s="19" t="s">
        <v>264</v>
      </c>
      <c r="E14" s="19" t="s">
        <v>230</v>
      </c>
      <c r="F14" s="19" t="s">
        <v>24</v>
      </c>
      <c r="G14" s="19">
        <v>57</v>
      </c>
      <c r="H14" s="19">
        <v>18</v>
      </c>
      <c r="I14" s="19">
        <v>6</v>
      </c>
      <c r="J14" s="19">
        <v>1000</v>
      </c>
      <c r="K14" s="19">
        <v>1</v>
      </c>
      <c r="L14" s="19">
        <v>75</v>
      </c>
      <c r="M14" s="18">
        <v>41412</v>
      </c>
      <c r="N14" s="19">
        <f t="shared" si="0"/>
        <v>0</v>
      </c>
    </row>
    <row r="15" spans="1:14" ht="15.75" customHeight="1">
      <c r="A15" s="19">
        <v>10</v>
      </c>
      <c r="B15" s="19" t="s">
        <v>17</v>
      </c>
      <c r="C15" s="19" t="s">
        <v>18</v>
      </c>
      <c r="D15" s="19" t="s">
        <v>265</v>
      </c>
      <c r="E15" s="19" t="s">
        <v>230</v>
      </c>
      <c r="F15" s="19" t="s">
        <v>25</v>
      </c>
      <c r="G15" s="24">
        <v>355</v>
      </c>
      <c r="H15" s="24">
        <v>183</v>
      </c>
      <c r="I15" s="19">
        <v>10</v>
      </c>
      <c r="J15" s="19">
        <v>1000</v>
      </c>
      <c r="K15" s="19">
        <v>1</v>
      </c>
      <c r="L15" s="19">
        <v>65</v>
      </c>
      <c r="M15" s="18">
        <v>41733</v>
      </c>
      <c r="N15" s="19">
        <f t="shared" si="0"/>
        <v>0</v>
      </c>
    </row>
    <row r="16" spans="1:14" ht="15.75" customHeight="1">
      <c r="A16" s="19">
        <v>11</v>
      </c>
      <c r="B16" s="19" t="s">
        <v>17</v>
      </c>
      <c r="C16" s="19" t="s">
        <v>18</v>
      </c>
      <c r="D16" s="19" t="s">
        <v>265</v>
      </c>
      <c r="E16" s="19" t="s">
        <v>230</v>
      </c>
      <c r="F16" s="19" t="s">
        <v>26</v>
      </c>
      <c r="G16" s="26"/>
      <c r="H16" s="24"/>
      <c r="I16" s="19">
        <v>10</v>
      </c>
      <c r="J16" s="19">
        <v>1000</v>
      </c>
      <c r="K16" s="19">
        <v>1</v>
      </c>
      <c r="L16" s="19">
        <v>65</v>
      </c>
      <c r="M16" s="18">
        <v>39590</v>
      </c>
      <c r="N16" s="19">
        <f t="shared" si="0"/>
        <v>0</v>
      </c>
    </row>
    <row r="17" spans="1:14" ht="15.75" customHeight="1">
      <c r="A17" s="19">
        <v>12</v>
      </c>
      <c r="B17" s="19" t="s">
        <v>17</v>
      </c>
      <c r="C17" s="19" t="s">
        <v>18</v>
      </c>
      <c r="D17" s="19" t="s">
        <v>266</v>
      </c>
      <c r="E17" s="19" t="s">
        <v>230</v>
      </c>
      <c r="F17" s="19" t="s">
        <v>27</v>
      </c>
      <c r="G17" s="24">
        <v>624</v>
      </c>
      <c r="H17" s="24">
        <v>73</v>
      </c>
      <c r="I17" s="19">
        <v>6</v>
      </c>
      <c r="J17" s="19">
        <v>630</v>
      </c>
      <c r="K17" s="19">
        <v>1</v>
      </c>
      <c r="L17" s="19">
        <v>70</v>
      </c>
      <c r="M17" s="18">
        <v>39208</v>
      </c>
      <c r="N17" s="19">
        <f t="shared" si="0"/>
        <v>0</v>
      </c>
    </row>
    <row r="18" spans="1:14" ht="15.75" customHeight="1">
      <c r="A18" s="19">
        <v>13</v>
      </c>
      <c r="B18" s="19" t="s">
        <v>17</v>
      </c>
      <c r="C18" s="19" t="s">
        <v>18</v>
      </c>
      <c r="D18" s="19" t="s">
        <v>266</v>
      </c>
      <c r="E18" s="19" t="s">
        <v>230</v>
      </c>
      <c r="F18" s="19" t="s">
        <v>28</v>
      </c>
      <c r="G18" s="26"/>
      <c r="H18" s="24"/>
      <c r="I18" s="19">
        <v>6</v>
      </c>
      <c r="J18" s="19">
        <v>630</v>
      </c>
      <c r="K18" s="19">
        <v>1</v>
      </c>
      <c r="L18" s="19">
        <v>70</v>
      </c>
      <c r="M18" s="18">
        <v>39208</v>
      </c>
      <c r="N18" s="19">
        <f t="shared" si="0"/>
        <v>0</v>
      </c>
    </row>
    <row r="19" spans="1:14" ht="15.75" customHeight="1">
      <c r="A19" s="19">
        <v>14</v>
      </c>
      <c r="B19" s="19" t="s">
        <v>17</v>
      </c>
      <c r="C19" s="19" t="s">
        <v>18</v>
      </c>
      <c r="D19" s="19" t="s">
        <v>267</v>
      </c>
      <c r="E19" s="19" t="s">
        <v>230</v>
      </c>
      <c r="F19" s="19">
        <v>50</v>
      </c>
      <c r="G19" s="19">
        <v>434</v>
      </c>
      <c r="H19" s="19">
        <v>48</v>
      </c>
      <c r="I19" s="19">
        <v>6</v>
      </c>
      <c r="J19" s="19">
        <v>1000</v>
      </c>
      <c r="K19" s="19">
        <v>1</v>
      </c>
      <c r="L19" s="19">
        <v>65</v>
      </c>
      <c r="M19" s="18">
        <v>39681</v>
      </c>
      <c r="N19" s="19">
        <f t="shared" si="0"/>
        <v>0</v>
      </c>
    </row>
    <row r="20" spans="1:14" ht="15.75" customHeight="1">
      <c r="A20" s="19">
        <v>15</v>
      </c>
      <c r="B20" s="19" t="s">
        <v>17</v>
      </c>
      <c r="C20" s="19" t="s">
        <v>18</v>
      </c>
      <c r="D20" s="19" t="s">
        <v>268</v>
      </c>
      <c r="E20" s="19" t="s">
        <v>230</v>
      </c>
      <c r="F20" s="19" t="s">
        <v>29</v>
      </c>
      <c r="G20" s="24">
        <v>318</v>
      </c>
      <c r="H20" s="24">
        <v>142</v>
      </c>
      <c r="I20" s="19">
        <v>6</v>
      </c>
      <c r="J20" s="19">
        <v>1000</v>
      </c>
      <c r="K20" s="19">
        <v>1</v>
      </c>
      <c r="L20" s="19">
        <v>65</v>
      </c>
      <c r="M20" s="18">
        <v>42034</v>
      </c>
      <c r="N20" s="19">
        <f t="shared" si="0"/>
        <v>0</v>
      </c>
    </row>
    <row r="21" spans="1:14" ht="15.75" customHeight="1">
      <c r="A21" s="19">
        <v>16</v>
      </c>
      <c r="B21" s="19" t="s">
        <v>17</v>
      </c>
      <c r="C21" s="19" t="s">
        <v>18</v>
      </c>
      <c r="D21" s="19" t="s">
        <v>268</v>
      </c>
      <c r="E21" s="19" t="s">
        <v>230</v>
      </c>
      <c r="F21" s="19" t="s">
        <v>29</v>
      </c>
      <c r="G21" s="26"/>
      <c r="H21" s="24"/>
      <c r="I21" s="19">
        <v>6</v>
      </c>
      <c r="J21" s="19">
        <v>1000</v>
      </c>
      <c r="K21" s="19">
        <v>1</v>
      </c>
      <c r="L21" s="19">
        <v>66</v>
      </c>
      <c r="M21" s="18">
        <v>42034</v>
      </c>
      <c r="N21" s="19">
        <f t="shared" si="0"/>
        <v>0</v>
      </c>
    </row>
    <row r="22" spans="1:14" ht="16.5" customHeight="1">
      <c r="A22" s="19">
        <v>17</v>
      </c>
      <c r="B22" s="19" t="s">
        <v>17</v>
      </c>
      <c r="C22" s="19" t="s">
        <v>18</v>
      </c>
      <c r="D22" s="19" t="s">
        <v>439</v>
      </c>
      <c r="E22" s="19" t="s">
        <v>230</v>
      </c>
      <c r="F22" s="19" t="s">
        <v>30</v>
      </c>
      <c r="G22" s="24">
        <v>510</v>
      </c>
      <c r="H22" s="24">
        <v>129</v>
      </c>
      <c r="I22" s="19">
        <v>6</v>
      </c>
      <c r="J22" s="19">
        <v>1000</v>
      </c>
      <c r="K22" s="19">
        <v>1</v>
      </c>
      <c r="L22" s="19">
        <v>65</v>
      </c>
      <c r="M22" s="18">
        <v>41572</v>
      </c>
      <c r="N22" s="19">
        <f t="shared" si="0"/>
        <v>0</v>
      </c>
    </row>
    <row r="23" spans="1:14" ht="16.5" customHeight="1">
      <c r="A23" s="19">
        <v>18</v>
      </c>
      <c r="B23" s="19" t="s">
        <v>17</v>
      </c>
      <c r="C23" s="19" t="s">
        <v>18</v>
      </c>
      <c r="D23" s="19" t="s">
        <v>439</v>
      </c>
      <c r="E23" s="19" t="s">
        <v>230</v>
      </c>
      <c r="F23" s="19" t="s">
        <v>31</v>
      </c>
      <c r="G23" s="26"/>
      <c r="H23" s="24"/>
      <c r="I23" s="19">
        <v>6</v>
      </c>
      <c r="J23" s="19">
        <v>1000</v>
      </c>
      <c r="K23" s="19">
        <v>1</v>
      </c>
      <c r="L23" s="19">
        <v>65</v>
      </c>
      <c r="M23" s="18">
        <v>38937</v>
      </c>
      <c r="N23" s="19">
        <f>IF(J23*(65-L23)&gt;0,#REF!*(65-L23)%,0)</f>
        <v>0</v>
      </c>
    </row>
    <row r="24" spans="1:14" ht="16.5" customHeight="1">
      <c r="A24" s="19">
        <v>23</v>
      </c>
      <c r="B24" s="19" t="s">
        <v>17</v>
      </c>
      <c r="C24" s="19" t="s">
        <v>18</v>
      </c>
      <c r="D24" s="19" t="s">
        <v>270</v>
      </c>
      <c r="E24" s="19" t="s">
        <v>230</v>
      </c>
      <c r="F24" s="19">
        <v>62</v>
      </c>
      <c r="G24" s="20"/>
      <c r="H24" s="19"/>
      <c r="I24" s="19">
        <v>10</v>
      </c>
      <c r="J24" s="19">
        <v>1000</v>
      </c>
      <c r="K24" s="19">
        <v>1</v>
      </c>
      <c r="L24" s="19">
        <v>70</v>
      </c>
      <c r="M24" s="18">
        <v>39829</v>
      </c>
      <c r="N24" s="19">
        <f t="shared" si="0"/>
        <v>0</v>
      </c>
    </row>
    <row r="25" spans="1:14" ht="16.5" customHeight="1">
      <c r="A25" s="19">
        <v>24</v>
      </c>
      <c r="B25" s="19" t="s">
        <v>17</v>
      </c>
      <c r="C25" s="19" t="s">
        <v>18</v>
      </c>
      <c r="D25" s="19" t="s">
        <v>222</v>
      </c>
      <c r="E25" s="19" t="s">
        <v>230</v>
      </c>
      <c r="F25" s="19" t="s">
        <v>32</v>
      </c>
      <c r="G25" s="24">
        <v>133</v>
      </c>
      <c r="H25" s="24">
        <v>56</v>
      </c>
      <c r="I25" s="19">
        <v>10</v>
      </c>
      <c r="J25" s="19">
        <v>1000</v>
      </c>
      <c r="K25" s="19">
        <v>1</v>
      </c>
      <c r="L25" s="19">
        <v>75</v>
      </c>
      <c r="M25" s="18">
        <v>39492</v>
      </c>
      <c r="N25" s="19">
        <f t="shared" si="0"/>
        <v>0</v>
      </c>
    </row>
    <row r="26" spans="1:14" ht="16.5" customHeight="1">
      <c r="A26" s="19">
        <v>25</v>
      </c>
      <c r="B26" s="19" t="s">
        <v>17</v>
      </c>
      <c r="C26" s="19" t="s">
        <v>18</v>
      </c>
      <c r="D26" s="19" t="s">
        <v>222</v>
      </c>
      <c r="E26" s="19" t="s">
        <v>230</v>
      </c>
      <c r="F26" s="19" t="s">
        <v>33</v>
      </c>
      <c r="G26" s="26"/>
      <c r="H26" s="24"/>
      <c r="I26" s="19">
        <v>10</v>
      </c>
      <c r="J26" s="19">
        <v>1000</v>
      </c>
      <c r="K26" s="19">
        <v>1</v>
      </c>
      <c r="L26" s="19">
        <v>70</v>
      </c>
      <c r="M26" s="18">
        <v>39492</v>
      </c>
      <c r="N26" s="19">
        <f t="shared" si="0"/>
        <v>0</v>
      </c>
    </row>
    <row r="27" spans="1:14" ht="16.5" customHeight="1">
      <c r="A27" s="19">
        <v>26</v>
      </c>
      <c r="B27" s="19" t="s">
        <v>17</v>
      </c>
      <c r="C27" s="19" t="s">
        <v>18</v>
      </c>
      <c r="D27" s="21" t="s">
        <v>271</v>
      </c>
      <c r="E27" s="19" t="s">
        <v>230</v>
      </c>
      <c r="F27" s="19" t="s">
        <v>34</v>
      </c>
      <c r="G27" s="24">
        <v>1099</v>
      </c>
      <c r="H27" s="24">
        <v>126</v>
      </c>
      <c r="I27" s="19">
        <v>10</v>
      </c>
      <c r="J27" s="19">
        <v>1600</v>
      </c>
      <c r="K27" s="19">
        <v>1</v>
      </c>
      <c r="L27" s="19">
        <v>70</v>
      </c>
      <c r="M27" s="18">
        <v>38119</v>
      </c>
      <c r="N27" s="19">
        <f t="shared" si="0"/>
        <v>0</v>
      </c>
    </row>
    <row r="28" spans="1:14" ht="16.5" customHeight="1">
      <c r="A28" s="19">
        <v>27</v>
      </c>
      <c r="B28" s="19" t="s">
        <v>17</v>
      </c>
      <c r="C28" s="19" t="s">
        <v>18</v>
      </c>
      <c r="D28" s="21" t="s">
        <v>271</v>
      </c>
      <c r="E28" s="19" t="s">
        <v>230</v>
      </c>
      <c r="F28" s="19" t="s">
        <v>35</v>
      </c>
      <c r="G28" s="26"/>
      <c r="H28" s="24"/>
      <c r="I28" s="19">
        <v>10</v>
      </c>
      <c r="J28" s="19">
        <v>1600</v>
      </c>
      <c r="K28" s="19">
        <v>1</v>
      </c>
      <c r="L28" s="19">
        <v>70</v>
      </c>
      <c r="M28" s="18">
        <v>38119</v>
      </c>
      <c r="N28" s="19">
        <f t="shared" si="0"/>
        <v>0</v>
      </c>
    </row>
    <row r="29" spans="1:14" ht="16.5" customHeight="1">
      <c r="A29" s="19">
        <v>28</v>
      </c>
      <c r="B29" s="19" t="s">
        <v>17</v>
      </c>
      <c r="C29" s="19" t="s">
        <v>18</v>
      </c>
      <c r="D29" s="19" t="s">
        <v>272</v>
      </c>
      <c r="E29" s="19" t="s">
        <v>230</v>
      </c>
      <c r="F29" s="19" t="s">
        <v>36</v>
      </c>
      <c r="G29" s="24">
        <v>242</v>
      </c>
      <c r="H29" s="24">
        <v>70</v>
      </c>
      <c r="I29" s="19">
        <v>6</v>
      </c>
      <c r="J29" s="19">
        <v>400</v>
      </c>
      <c r="K29" s="19">
        <v>1</v>
      </c>
      <c r="L29" s="19">
        <v>70</v>
      </c>
      <c r="M29" s="18">
        <v>28598</v>
      </c>
      <c r="N29" s="19">
        <f t="shared" si="0"/>
        <v>0</v>
      </c>
    </row>
    <row r="30" spans="1:14" ht="16.5" customHeight="1">
      <c r="A30" s="19">
        <v>29</v>
      </c>
      <c r="B30" s="19" t="s">
        <v>17</v>
      </c>
      <c r="C30" s="19" t="s">
        <v>18</v>
      </c>
      <c r="D30" s="19" t="s">
        <v>272</v>
      </c>
      <c r="E30" s="19" t="s">
        <v>230</v>
      </c>
      <c r="F30" s="19" t="s">
        <v>37</v>
      </c>
      <c r="G30" s="26"/>
      <c r="H30" s="24"/>
      <c r="I30" s="19">
        <v>6</v>
      </c>
      <c r="J30" s="19">
        <v>400</v>
      </c>
      <c r="K30" s="19">
        <v>1</v>
      </c>
      <c r="L30" s="19">
        <v>70</v>
      </c>
      <c r="M30" s="18">
        <v>28598</v>
      </c>
      <c r="N30" s="19">
        <f t="shared" si="0"/>
        <v>0</v>
      </c>
    </row>
    <row r="31" spans="1:14" ht="16.5" customHeight="1">
      <c r="A31" s="19">
        <v>30</v>
      </c>
      <c r="B31" s="19" t="s">
        <v>17</v>
      </c>
      <c r="C31" s="19" t="s">
        <v>18</v>
      </c>
      <c r="D31" s="19" t="s">
        <v>273</v>
      </c>
      <c r="E31" s="19" t="s">
        <v>230</v>
      </c>
      <c r="F31" s="19" t="s">
        <v>38</v>
      </c>
      <c r="G31" s="24">
        <v>945</v>
      </c>
      <c r="H31" s="24">
        <v>171</v>
      </c>
      <c r="I31" s="19">
        <v>6</v>
      </c>
      <c r="J31" s="19">
        <v>1600</v>
      </c>
      <c r="K31" s="19">
        <v>1</v>
      </c>
      <c r="L31" s="19">
        <v>85</v>
      </c>
      <c r="M31" s="18">
        <v>41782</v>
      </c>
      <c r="N31" s="19">
        <f t="shared" si="0"/>
        <v>0</v>
      </c>
    </row>
    <row r="32" spans="1:14" ht="16.5" customHeight="1">
      <c r="A32" s="19">
        <v>31</v>
      </c>
      <c r="B32" s="19" t="s">
        <v>17</v>
      </c>
      <c r="C32" s="19" t="s">
        <v>18</v>
      </c>
      <c r="D32" s="19" t="s">
        <v>273</v>
      </c>
      <c r="E32" s="19" t="s">
        <v>230</v>
      </c>
      <c r="F32" s="19" t="s">
        <v>39</v>
      </c>
      <c r="G32" s="26"/>
      <c r="H32" s="24"/>
      <c r="I32" s="19">
        <v>6</v>
      </c>
      <c r="J32" s="19">
        <v>1600</v>
      </c>
      <c r="K32" s="19">
        <v>1</v>
      </c>
      <c r="L32" s="19">
        <v>85</v>
      </c>
      <c r="M32" s="18">
        <v>41782</v>
      </c>
      <c r="N32" s="19">
        <f t="shared" si="0"/>
        <v>0</v>
      </c>
    </row>
    <row r="33" spans="1:14" ht="16.5" customHeight="1">
      <c r="A33" s="19">
        <v>32</v>
      </c>
      <c r="B33" s="19" t="s">
        <v>17</v>
      </c>
      <c r="C33" s="19" t="s">
        <v>18</v>
      </c>
      <c r="D33" s="19" t="s">
        <v>274</v>
      </c>
      <c r="E33" s="19" t="s">
        <v>230</v>
      </c>
      <c r="F33" s="19">
        <v>71</v>
      </c>
      <c r="G33" s="19">
        <v>124</v>
      </c>
      <c r="H33" s="19">
        <v>49</v>
      </c>
      <c r="I33" s="19">
        <v>10</v>
      </c>
      <c r="J33" s="19">
        <v>400</v>
      </c>
      <c r="K33" s="19">
        <v>1</v>
      </c>
      <c r="L33" s="19">
        <v>65</v>
      </c>
      <c r="M33" s="18">
        <v>41675</v>
      </c>
      <c r="N33" s="19">
        <f t="shared" si="0"/>
        <v>0</v>
      </c>
    </row>
    <row r="34" spans="1:14" ht="16.5" customHeight="1">
      <c r="A34" s="19">
        <v>33</v>
      </c>
      <c r="B34" s="19" t="s">
        <v>17</v>
      </c>
      <c r="C34" s="19" t="s">
        <v>18</v>
      </c>
      <c r="D34" s="19" t="s">
        <v>275</v>
      </c>
      <c r="E34" s="19" t="s">
        <v>230</v>
      </c>
      <c r="F34" s="19" t="s">
        <v>40</v>
      </c>
      <c r="G34" s="24">
        <v>328</v>
      </c>
      <c r="H34" s="24">
        <v>99</v>
      </c>
      <c r="I34" s="19">
        <v>6</v>
      </c>
      <c r="J34" s="19">
        <v>1000</v>
      </c>
      <c r="K34" s="19">
        <v>1</v>
      </c>
      <c r="L34" s="19">
        <v>75</v>
      </c>
      <c r="M34" s="18">
        <v>39131</v>
      </c>
      <c r="N34" s="19">
        <f t="shared" si="0"/>
        <v>0</v>
      </c>
    </row>
    <row r="35" spans="1:14" ht="16.5" customHeight="1">
      <c r="A35" s="19">
        <v>34</v>
      </c>
      <c r="B35" s="19" t="s">
        <v>17</v>
      </c>
      <c r="C35" s="19" t="s">
        <v>18</v>
      </c>
      <c r="D35" s="19" t="s">
        <v>275</v>
      </c>
      <c r="E35" s="19" t="s">
        <v>230</v>
      </c>
      <c r="F35" s="19" t="s">
        <v>41</v>
      </c>
      <c r="G35" s="26"/>
      <c r="H35" s="24"/>
      <c r="I35" s="19">
        <v>6</v>
      </c>
      <c r="J35" s="19">
        <v>1000</v>
      </c>
      <c r="K35" s="19">
        <v>1</v>
      </c>
      <c r="L35" s="19">
        <v>75</v>
      </c>
      <c r="M35" s="18">
        <v>39131</v>
      </c>
      <c r="N35" s="19">
        <f t="shared" si="0"/>
        <v>0</v>
      </c>
    </row>
    <row r="36" spans="1:14" ht="16.5" customHeight="1">
      <c r="A36" s="19">
        <v>35</v>
      </c>
      <c r="B36" s="19" t="s">
        <v>17</v>
      </c>
      <c r="C36" s="19" t="s">
        <v>18</v>
      </c>
      <c r="D36" s="19" t="s">
        <v>276</v>
      </c>
      <c r="E36" s="19" t="s">
        <v>230</v>
      </c>
      <c r="F36" s="19">
        <v>76</v>
      </c>
      <c r="G36" s="19">
        <v>172</v>
      </c>
      <c r="H36" s="19">
        <v>60</v>
      </c>
      <c r="I36" s="19">
        <v>6</v>
      </c>
      <c r="J36" s="19">
        <v>630</v>
      </c>
      <c r="K36" s="19">
        <v>1</v>
      </c>
      <c r="L36" s="19">
        <v>65</v>
      </c>
      <c r="M36" s="18">
        <v>39080</v>
      </c>
      <c r="N36" s="19">
        <f t="shared" si="0"/>
        <v>0</v>
      </c>
    </row>
    <row r="37" spans="1:14" ht="16.5" customHeight="1">
      <c r="A37" s="19">
        <v>36</v>
      </c>
      <c r="B37" s="19" t="s">
        <v>17</v>
      </c>
      <c r="C37" s="19" t="s">
        <v>18</v>
      </c>
      <c r="D37" s="19" t="s">
        <v>277</v>
      </c>
      <c r="E37" s="19" t="s">
        <v>230</v>
      </c>
      <c r="F37" s="19" t="s">
        <v>42</v>
      </c>
      <c r="G37" s="24">
        <v>228</v>
      </c>
      <c r="H37" s="24">
        <v>119</v>
      </c>
      <c r="I37" s="19">
        <v>6</v>
      </c>
      <c r="J37" s="19">
        <v>1000</v>
      </c>
      <c r="K37" s="19">
        <v>1</v>
      </c>
      <c r="L37" s="19">
        <v>70</v>
      </c>
      <c r="M37" s="18">
        <v>42677</v>
      </c>
      <c r="N37" s="19">
        <f t="shared" si="0"/>
        <v>0</v>
      </c>
    </row>
    <row r="38" spans="1:14" ht="16.5" customHeight="1">
      <c r="A38" s="19">
        <v>37</v>
      </c>
      <c r="B38" s="19" t="s">
        <v>17</v>
      </c>
      <c r="C38" s="19" t="s">
        <v>18</v>
      </c>
      <c r="D38" s="19" t="s">
        <v>277</v>
      </c>
      <c r="E38" s="19" t="s">
        <v>230</v>
      </c>
      <c r="F38" s="19" t="s">
        <v>43</v>
      </c>
      <c r="G38" s="26"/>
      <c r="H38" s="24"/>
      <c r="I38" s="19">
        <v>6</v>
      </c>
      <c r="J38" s="19">
        <v>1000</v>
      </c>
      <c r="K38" s="19">
        <v>1</v>
      </c>
      <c r="L38" s="19">
        <v>70</v>
      </c>
      <c r="M38" s="18">
        <v>42677</v>
      </c>
      <c r="N38" s="19">
        <f t="shared" si="0"/>
        <v>0</v>
      </c>
    </row>
    <row r="39" spans="1:14" ht="16.5" customHeight="1">
      <c r="A39" s="19">
        <v>38</v>
      </c>
      <c r="B39" s="19" t="s">
        <v>17</v>
      </c>
      <c r="C39" s="19" t="s">
        <v>18</v>
      </c>
      <c r="D39" s="19" t="s">
        <v>278</v>
      </c>
      <c r="E39" s="19" t="s">
        <v>230</v>
      </c>
      <c r="F39" s="19" t="s">
        <v>44</v>
      </c>
      <c r="G39" s="24">
        <v>374</v>
      </c>
      <c r="H39" s="24">
        <v>117</v>
      </c>
      <c r="I39" s="19">
        <v>6</v>
      </c>
      <c r="J39" s="19">
        <v>1000</v>
      </c>
      <c r="K39" s="19">
        <v>1</v>
      </c>
      <c r="L39" s="19">
        <v>70</v>
      </c>
      <c r="M39" s="18">
        <v>39640</v>
      </c>
      <c r="N39" s="19">
        <f t="shared" si="0"/>
        <v>0</v>
      </c>
    </row>
    <row r="40" spans="1:14" ht="16.5" customHeight="1">
      <c r="A40" s="19">
        <v>39</v>
      </c>
      <c r="B40" s="19" t="s">
        <v>17</v>
      </c>
      <c r="C40" s="19" t="s">
        <v>18</v>
      </c>
      <c r="D40" s="19" t="s">
        <v>278</v>
      </c>
      <c r="E40" s="19" t="s">
        <v>230</v>
      </c>
      <c r="F40" s="19" t="s">
        <v>45</v>
      </c>
      <c r="G40" s="24"/>
      <c r="H40" s="24"/>
      <c r="I40" s="19">
        <v>6</v>
      </c>
      <c r="J40" s="19">
        <v>1000</v>
      </c>
      <c r="K40" s="19">
        <v>1</v>
      </c>
      <c r="L40" s="19">
        <v>65</v>
      </c>
      <c r="M40" s="18">
        <v>39640</v>
      </c>
      <c r="N40" s="19">
        <f t="shared" si="0"/>
        <v>0</v>
      </c>
    </row>
    <row r="41" spans="1:14" ht="16.5" customHeight="1">
      <c r="A41" s="19">
        <v>40</v>
      </c>
      <c r="B41" s="19" t="s">
        <v>17</v>
      </c>
      <c r="C41" s="19" t="s">
        <v>18</v>
      </c>
      <c r="D41" s="19" t="s">
        <v>279</v>
      </c>
      <c r="E41" s="19" t="s">
        <v>230</v>
      </c>
      <c r="F41" s="19" t="s">
        <v>46</v>
      </c>
      <c r="G41" s="24">
        <v>129</v>
      </c>
      <c r="H41" s="24">
        <v>76</v>
      </c>
      <c r="I41" s="19">
        <v>6</v>
      </c>
      <c r="J41" s="19">
        <v>630</v>
      </c>
      <c r="K41" s="19">
        <v>1</v>
      </c>
      <c r="L41" s="19">
        <v>65</v>
      </c>
      <c r="M41" s="18">
        <v>42321</v>
      </c>
      <c r="N41" s="19">
        <f t="shared" si="0"/>
        <v>0</v>
      </c>
    </row>
    <row r="42" spans="1:14" ht="16.5" customHeight="1">
      <c r="A42" s="19">
        <v>41</v>
      </c>
      <c r="B42" s="19" t="s">
        <v>17</v>
      </c>
      <c r="C42" s="19" t="s">
        <v>18</v>
      </c>
      <c r="D42" s="19" t="s">
        <v>279</v>
      </c>
      <c r="E42" s="19" t="s">
        <v>230</v>
      </c>
      <c r="F42" s="19" t="s">
        <v>47</v>
      </c>
      <c r="G42" s="26"/>
      <c r="H42" s="24"/>
      <c r="I42" s="19">
        <v>6</v>
      </c>
      <c r="J42" s="19">
        <v>630</v>
      </c>
      <c r="K42" s="19">
        <v>1</v>
      </c>
      <c r="L42" s="19">
        <v>65</v>
      </c>
      <c r="M42" s="18">
        <v>28126</v>
      </c>
      <c r="N42" s="19">
        <f t="shared" si="0"/>
        <v>0</v>
      </c>
    </row>
    <row r="43" spans="1:14" ht="16.5" customHeight="1">
      <c r="A43" s="19">
        <v>42</v>
      </c>
      <c r="B43" s="19" t="s">
        <v>17</v>
      </c>
      <c r="C43" s="19" t="s">
        <v>18</v>
      </c>
      <c r="D43" s="19" t="s">
        <v>280</v>
      </c>
      <c r="E43" s="19" t="s">
        <v>230</v>
      </c>
      <c r="F43" s="19" t="s">
        <v>48</v>
      </c>
      <c r="G43" s="24">
        <v>445</v>
      </c>
      <c r="H43" s="24">
        <v>106</v>
      </c>
      <c r="I43" s="19">
        <v>6</v>
      </c>
      <c r="J43" s="19">
        <v>1600</v>
      </c>
      <c r="K43" s="19">
        <v>1</v>
      </c>
      <c r="L43" s="19">
        <v>70</v>
      </c>
      <c r="M43" s="18">
        <v>39289</v>
      </c>
      <c r="N43" s="19">
        <f t="shared" si="0"/>
        <v>0</v>
      </c>
    </row>
    <row r="44" spans="1:14" ht="16.5" customHeight="1">
      <c r="A44" s="19">
        <v>43</v>
      </c>
      <c r="B44" s="19" t="s">
        <v>17</v>
      </c>
      <c r="C44" s="19" t="s">
        <v>18</v>
      </c>
      <c r="D44" s="19" t="s">
        <v>280</v>
      </c>
      <c r="E44" s="19" t="s">
        <v>230</v>
      </c>
      <c r="F44" s="19" t="s">
        <v>49</v>
      </c>
      <c r="G44" s="26"/>
      <c r="H44" s="24"/>
      <c r="I44" s="19">
        <v>6</v>
      </c>
      <c r="J44" s="19">
        <v>1600</v>
      </c>
      <c r="K44" s="19">
        <v>1</v>
      </c>
      <c r="L44" s="19">
        <v>70</v>
      </c>
      <c r="M44" s="18">
        <v>39289</v>
      </c>
      <c r="N44" s="19">
        <f t="shared" si="0"/>
        <v>0</v>
      </c>
    </row>
    <row r="45" spans="1:14" ht="16.5" customHeight="1">
      <c r="A45" s="19">
        <v>44</v>
      </c>
      <c r="B45" s="19" t="s">
        <v>17</v>
      </c>
      <c r="C45" s="19" t="s">
        <v>18</v>
      </c>
      <c r="D45" s="19" t="s">
        <v>231</v>
      </c>
      <c r="E45" s="19" t="s">
        <v>230</v>
      </c>
      <c r="F45" s="19" t="s">
        <v>48</v>
      </c>
      <c r="G45" s="25">
        <v>445</v>
      </c>
      <c r="H45" s="25">
        <v>106</v>
      </c>
      <c r="I45" s="19">
        <v>6</v>
      </c>
      <c r="J45" s="19">
        <v>630</v>
      </c>
      <c r="K45" s="19">
        <v>1</v>
      </c>
      <c r="L45" s="19">
        <v>65</v>
      </c>
      <c r="M45" s="18">
        <v>41796</v>
      </c>
      <c r="N45" s="19">
        <f t="shared" si="0"/>
        <v>0</v>
      </c>
    </row>
    <row r="46" spans="1:14" ht="16.5" customHeight="1">
      <c r="A46" s="19">
        <v>45</v>
      </c>
      <c r="B46" s="19" t="s">
        <v>17</v>
      </c>
      <c r="C46" s="19" t="s">
        <v>18</v>
      </c>
      <c r="D46" s="19" t="s">
        <v>231</v>
      </c>
      <c r="E46" s="19" t="s">
        <v>230</v>
      </c>
      <c r="F46" s="19" t="s">
        <v>49</v>
      </c>
      <c r="G46" s="25"/>
      <c r="H46" s="25"/>
      <c r="I46" s="19">
        <v>6</v>
      </c>
      <c r="J46" s="19">
        <v>630</v>
      </c>
      <c r="K46" s="19">
        <v>1</v>
      </c>
      <c r="L46" s="19">
        <v>65</v>
      </c>
      <c r="M46" s="18">
        <v>41796</v>
      </c>
      <c r="N46" s="19">
        <f t="shared" si="0"/>
        <v>0</v>
      </c>
    </row>
    <row r="47" spans="1:14" ht="16.5" customHeight="1">
      <c r="A47" s="19">
        <v>46</v>
      </c>
      <c r="B47" s="19" t="s">
        <v>17</v>
      </c>
      <c r="C47" s="19" t="s">
        <v>18</v>
      </c>
      <c r="D47" s="19" t="s">
        <v>281</v>
      </c>
      <c r="E47" s="19" t="s">
        <v>230</v>
      </c>
      <c r="F47" s="19" t="s">
        <v>50</v>
      </c>
      <c r="G47" s="24">
        <v>599</v>
      </c>
      <c r="H47" s="24">
        <v>95</v>
      </c>
      <c r="I47" s="19">
        <v>6</v>
      </c>
      <c r="J47" s="19">
        <v>1000</v>
      </c>
      <c r="K47" s="19">
        <v>1</v>
      </c>
      <c r="L47" s="19">
        <v>70</v>
      </c>
      <c r="M47" s="18">
        <v>41703</v>
      </c>
      <c r="N47" s="19">
        <f t="shared" si="0"/>
        <v>0</v>
      </c>
    </row>
    <row r="48" spans="1:14" ht="16.5" customHeight="1">
      <c r="A48" s="19">
        <v>47</v>
      </c>
      <c r="B48" s="19" t="s">
        <v>17</v>
      </c>
      <c r="C48" s="19" t="s">
        <v>18</v>
      </c>
      <c r="D48" s="19" t="s">
        <v>281</v>
      </c>
      <c r="E48" s="19" t="s">
        <v>230</v>
      </c>
      <c r="F48" s="19" t="s">
        <v>51</v>
      </c>
      <c r="G48" s="26"/>
      <c r="H48" s="24"/>
      <c r="I48" s="19">
        <v>6</v>
      </c>
      <c r="J48" s="19">
        <v>1000</v>
      </c>
      <c r="K48" s="19">
        <v>1</v>
      </c>
      <c r="L48" s="19">
        <v>70</v>
      </c>
      <c r="M48" s="18">
        <v>41703</v>
      </c>
      <c r="N48" s="19">
        <f t="shared" si="0"/>
        <v>0</v>
      </c>
    </row>
    <row r="49" spans="1:14" ht="16.5" customHeight="1">
      <c r="A49" s="19">
        <v>48</v>
      </c>
      <c r="B49" s="19" t="s">
        <v>17</v>
      </c>
      <c r="C49" s="19" t="s">
        <v>18</v>
      </c>
      <c r="D49" s="19" t="s">
        <v>282</v>
      </c>
      <c r="E49" s="19" t="s">
        <v>230</v>
      </c>
      <c r="F49" s="19" t="s">
        <v>52</v>
      </c>
      <c r="G49" s="24">
        <v>508</v>
      </c>
      <c r="H49" s="24">
        <v>97</v>
      </c>
      <c r="I49" s="19">
        <v>6</v>
      </c>
      <c r="J49" s="19">
        <v>1000</v>
      </c>
      <c r="K49" s="19">
        <v>1</v>
      </c>
      <c r="L49" s="19">
        <v>70</v>
      </c>
      <c r="M49" s="18">
        <v>41661</v>
      </c>
      <c r="N49" s="19">
        <f t="shared" si="0"/>
        <v>0</v>
      </c>
    </row>
    <row r="50" spans="1:14" ht="16.5" customHeight="1">
      <c r="A50" s="19">
        <v>49</v>
      </c>
      <c r="B50" s="19" t="s">
        <v>17</v>
      </c>
      <c r="C50" s="19" t="s">
        <v>18</v>
      </c>
      <c r="D50" s="19" t="s">
        <v>282</v>
      </c>
      <c r="E50" s="19" t="s">
        <v>230</v>
      </c>
      <c r="F50" s="19" t="s">
        <v>53</v>
      </c>
      <c r="G50" s="26"/>
      <c r="H50" s="24"/>
      <c r="I50" s="19">
        <v>6</v>
      </c>
      <c r="J50" s="19">
        <v>1000</v>
      </c>
      <c r="K50" s="19">
        <v>1</v>
      </c>
      <c r="L50" s="19">
        <v>70</v>
      </c>
      <c r="M50" s="18">
        <v>41661</v>
      </c>
      <c r="N50" s="19">
        <f t="shared" si="0"/>
        <v>0</v>
      </c>
    </row>
    <row r="51" spans="1:14" ht="16.5" customHeight="1">
      <c r="A51" s="19">
        <v>50</v>
      </c>
      <c r="B51" s="19" t="s">
        <v>17</v>
      </c>
      <c r="C51" s="19" t="s">
        <v>18</v>
      </c>
      <c r="D51" s="19" t="s">
        <v>283</v>
      </c>
      <c r="E51" s="19" t="s">
        <v>230</v>
      </c>
      <c r="F51" s="19" t="s">
        <v>54</v>
      </c>
      <c r="G51" s="24">
        <v>203</v>
      </c>
      <c r="H51" s="24">
        <v>82</v>
      </c>
      <c r="I51" s="19">
        <v>6</v>
      </c>
      <c r="J51" s="19">
        <v>1000</v>
      </c>
      <c r="K51" s="19">
        <v>1</v>
      </c>
      <c r="L51" s="19">
        <v>65</v>
      </c>
      <c r="M51" s="18">
        <v>41661</v>
      </c>
      <c r="N51" s="19">
        <f t="shared" si="0"/>
        <v>0</v>
      </c>
    </row>
    <row r="52" spans="1:14" ht="16.5" customHeight="1">
      <c r="A52" s="19">
        <v>51</v>
      </c>
      <c r="B52" s="19" t="s">
        <v>17</v>
      </c>
      <c r="C52" s="19" t="s">
        <v>18</v>
      </c>
      <c r="D52" s="19" t="s">
        <v>283</v>
      </c>
      <c r="E52" s="19" t="s">
        <v>230</v>
      </c>
      <c r="F52" s="19" t="s">
        <v>55</v>
      </c>
      <c r="G52" s="26"/>
      <c r="H52" s="24"/>
      <c r="I52" s="19">
        <v>6</v>
      </c>
      <c r="J52" s="19">
        <v>630</v>
      </c>
      <c r="K52" s="19">
        <v>1</v>
      </c>
      <c r="L52" s="19">
        <v>65</v>
      </c>
      <c r="M52" s="18">
        <v>39791</v>
      </c>
      <c r="N52" s="19">
        <f t="shared" si="0"/>
        <v>0</v>
      </c>
    </row>
    <row r="53" spans="1:14" ht="16.5" customHeight="1">
      <c r="A53" s="19">
        <v>52</v>
      </c>
      <c r="B53" s="19" t="s">
        <v>17</v>
      </c>
      <c r="C53" s="19" t="s">
        <v>18</v>
      </c>
      <c r="D53" s="19" t="s">
        <v>284</v>
      </c>
      <c r="E53" s="19" t="s">
        <v>230</v>
      </c>
      <c r="F53" s="19">
        <v>93</v>
      </c>
      <c r="G53" s="19">
        <v>105</v>
      </c>
      <c r="H53" s="19">
        <v>40</v>
      </c>
      <c r="I53" s="19">
        <v>6</v>
      </c>
      <c r="J53" s="19">
        <v>630</v>
      </c>
      <c r="K53" s="19">
        <v>1</v>
      </c>
      <c r="L53" s="19">
        <v>65</v>
      </c>
      <c r="M53" s="18">
        <v>42677</v>
      </c>
      <c r="N53" s="19">
        <f t="shared" si="0"/>
        <v>0</v>
      </c>
    </row>
    <row r="54" spans="1:14" ht="16.5" customHeight="1">
      <c r="A54" s="19">
        <v>53</v>
      </c>
      <c r="B54" s="19" t="s">
        <v>17</v>
      </c>
      <c r="C54" s="19" t="s">
        <v>18</v>
      </c>
      <c r="D54" s="19" t="s">
        <v>285</v>
      </c>
      <c r="E54" s="19" t="s">
        <v>230</v>
      </c>
      <c r="F54" s="19" t="s">
        <v>56</v>
      </c>
      <c r="G54" s="24">
        <v>624</v>
      </c>
      <c r="H54" s="24">
        <v>120</v>
      </c>
      <c r="I54" s="19">
        <v>6</v>
      </c>
      <c r="J54" s="19">
        <v>630</v>
      </c>
      <c r="K54" s="19">
        <v>1</v>
      </c>
      <c r="L54" s="19">
        <v>70</v>
      </c>
      <c r="M54" s="18">
        <v>42482</v>
      </c>
      <c r="N54" s="19">
        <f t="shared" si="0"/>
        <v>0</v>
      </c>
    </row>
    <row r="55" spans="1:14" ht="16.5" customHeight="1">
      <c r="A55" s="19">
        <v>54</v>
      </c>
      <c r="B55" s="19" t="s">
        <v>17</v>
      </c>
      <c r="C55" s="19" t="s">
        <v>18</v>
      </c>
      <c r="D55" s="19" t="s">
        <v>285</v>
      </c>
      <c r="E55" s="19" t="s">
        <v>230</v>
      </c>
      <c r="F55" s="19" t="s">
        <v>57</v>
      </c>
      <c r="G55" s="26"/>
      <c r="H55" s="24"/>
      <c r="I55" s="19">
        <v>6</v>
      </c>
      <c r="J55" s="19">
        <v>630</v>
      </c>
      <c r="K55" s="19">
        <v>1</v>
      </c>
      <c r="L55" s="19">
        <v>65</v>
      </c>
      <c r="M55" s="18">
        <v>42677</v>
      </c>
      <c r="N55" s="19">
        <f t="shared" si="0"/>
        <v>0</v>
      </c>
    </row>
    <row r="56" spans="1:14" ht="16.5" customHeight="1">
      <c r="A56" s="19">
        <v>55</v>
      </c>
      <c r="B56" s="19" t="s">
        <v>17</v>
      </c>
      <c r="C56" s="19" t="s">
        <v>18</v>
      </c>
      <c r="D56" s="19" t="s">
        <v>286</v>
      </c>
      <c r="E56" s="19" t="s">
        <v>230</v>
      </c>
      <c r="F56" s="19" t="s">
        <v>58</v>
      </c>
      <c r="G56" s="24">
        <v>110</v>
      </c>
      <c r="H56" s="24">
        <v>46</v>
      </c>
      <c r="I56" s="19">
        <v>6</v>
      </c>
      <c r="J56" s="19">
        <v>630</v>
      </c>
      <c r="K56" s="19">
        <v>1</v>
      </c>
      <c r="L56" s="19">
        <v>65</v>
      </c>
      <c r="M56" s="18">
        <v>38303</v>
      </c>
      <c r="N56" s="19">
        <f t="shared" si="0"/>
        <v>0</v>
      </c>
    </row>
    <row r="57" spans="1:14" ht="16.5" customHeight="1">
      <c r="A57" s="19">
        <v>56</v>
      </c>
      <c r="B57" s="19" t="s">
        <v>17</v>
      </c>
      <c r="C57" s="19" t="s">
        <v>18</v>
      </c>
      <c r="D57" s="19" t="s">
        <v>286</v>
      </c>
      <c r="E57" s="19" t="s">
        <v>230</v>
      </c>
      <c r="F57" s="19" t="s">
        <v>59</v>
      </c>
      <c r="G57" s="24"/>
      <c r="H57" s="24"/>
      <c r="I57" s="19">
        <v>6</v>
      </c>
      <c r="J57" s="19">
        <v>630</v>
      </c>
      <c r="K57" s="19">
        <v>1</v>
      </c>
      <c r="L57" s="19">
        <v>65</v>
      </c>
      <c r="M57" s="18">
        <v>36566</v>
      </c>
      <c r="N57" s="19">
        <f t="shared" si="0"/>
        <v>0</v>
      </c>
    </row>
    <row r="58" spans="1:14" ht="16.5" customHeight="1">
      <c r="A58" s="19">
        <v>57</v>
      </c>
      <c r="B58" s="19" t="s">
        <v>17</v>
      </c>
      <c r="C58" s="19" t="s">
        <v>18</v>
      </c>
      <c r="D58" s="19" t="s">
        <v>287</v>
      </c>
      <c r="E58" s="19" t="s">
        <v>230</v>
      </c>
      <c r="F58" s="19" t="s">
        <v>60</v>
      </c>
      <c r="G58" s="24">
        <v>221</v>
      </c>
      <c r="H58" s="24">
        <v>42</v>
      </c>
      <c r="I58" s="19">
        <v>6</v>
      </c>
      <c r="J58" s="19">
        <v>630</v>
      </c>
      <c r="K58" s="19">
        <v>1</v>
      </c>
      <c r="L58" s="19">
        <v>70</v>
      </c>
      <c r="M58" s="18">
        <v>40707</v>
      </c>
      <c r="N58" s="19">
        <f t="shared" si="0"/>
        <v>0</v>
      </c>
    </row>
    <row r="59" spans="1:14" ht="16.5" customHeight="1">
      <c r="A59" s="19">
        <v>58</v>
      </c>
      <c r="B59" s="19" t="s">
        <v>17</v>
      </c>
      <c r="C59" s="19" t="s">
        <v>18</v>
      </c>
      <c r="D59" s="19" t="s">
        <v>287</v>
      </c>
      <c r="E59" s="19" t="s">
        <v>230</v>
      </c>
      <c r="F59" s="19" t="s">
        <v>61</v>
      </c>
      <c r="G59" s="26"/>
      <c r="H59" s="24"/>
      <c r="I59" s="19">
        <v>6</v>
      </c>
      <c r="J59" s="19">
        <v>630</v>
      </c>
      <c r="K59" s="19">
        <v>1</v>
      </c>
      <c r="L59" s="19">
        <v>65</v>
      </c>
      <c r="M59" s="18">
        <v>40707</v>
      </c>
      <c r="N59" s="19">
        <f t="shared" si="0"/>
        <v>0</v>
      </c>
    </row>
    <row r="60" spans="1:14" ht="16.5" customHeight="1">
      <c r="A60" s="19">
        <v>59</v>
      </c>
      <c r="B60" s="19" t="s">
        <v>17</v>
      </c>
      <c r="C60" s="19" t="s">
        <v>18</v>
      </c>
      <c r="D60" s="19" t="s">
        <v>288</v>
      </c>
      <c r="E60" s="19" t="s">
        <v>230</v>
      </c>
      <c r="F60" s="19" t="s">
        <v>62</v>
      </c>
      <c r="G60" s="24">
        <v>218</v>
      </c>
      <c r="H60" s="24">
        <v>23</v>
      </c>
      <c r="I60" s="19">
        <v>6</v>
      </c>
      <c r="J60" s="19">
        <v>400</v>
      </c>
      <c r="K60" s="19">
        <v>1</v>
      </c>
      <c r="L60" s="19">
        <v>65</v>
      </c>
      <c r="M60" s="18">
        <v>41143</v>
      </c>
      <c r="N60" s="19">
        <f t="shared" si="0"/>
        <v>0</v>
      </c>
    </row>
    <row r="61" spans="1:14" ht="16.5" customHeight="1">
      <c r="A61" s="19">
        <v>60</v>
      </c>
      <c r="B61" s="19" t="s">
        <v>17</v>
      </c>
      <c r="C61" s="19" t="s">
        <v>18</v>
      </c>
      <c r="D61" s="19" t="s">
        <v>288</v>
      </c>
      <c r="E61" s="19" t="s">
        <v>230</v>
      </c>
      <c r="F61" s="19" t="s">
        <v>63</v>
      </c>
      <c r="G61" s="26"/>
      <c r="H61" s="24"/>
      <c r="I61" s="19">
        <v>6</v>
      </c>
      <c r="J61" s="19">
        <v>400</v>
      </c>
      <c r="K61" s="19">
        <v>1</v>
      </c>
      <c r="L61" s="19">
        <v>65</v>
      </c>
      <c r="M61" s="18">
        <v>42422</v>
      </c>
      <c r="N61" s="19">
        <f t="shared" si="0"/>
        <v>0</v>
      </c>
    </row>
    <row r="62" spans="1:14" ht="16.5" customHeight="1">
      <c r="A62" s="19">
        <v>61</v>
      </c>
      <c r="B62" s="19" t="s">
        <v>17</v>
      </c>
      <c r="C62" s="19" t="s">
        <v>18</v>
      </c>
      <c r="D62" s="19" t="s">
        <v>289</v>
      </c>
      <c r="E62" s="19" t="s">
        <v>230</v>
      </c>
      <c r="F62" s="19">
        <v>138</v>
      </c>
      <c r="G62" s="19">
        <v>298</v>
      </c>
      <c r="H62" s="19">
        <v>6</v>
      </c>
      <c r="I62" s="19">
        <v>6</v>
      </c>
      <c r="J62" s="19">
        <v>630</v>
      </c>
      <c r="K62" s="19">
        <v>1</v>
      </c>
      <c r="L62" s="19">
        <v>65</v>
      </c>
      <c r="M62" s="18">
        <v>41529</v>
      </c>
      <c r="N62" s="19">
        <f t="shared" si="0"/>
        <v>0</v>
      </c>
    </row>
    <row r="63" spans="1:14" ht="16.5" customHeight="1">
      <c r="A63" s="19">
        <v>62</v>
      </c>
      <c r="B63" s="19" t="s">
        <v>17</v>
      </c>
      <c r="C63" s="19" t="s">
        <v>18</v>
      </c>
      <c r="D63" s="19" t="s">
        <v>290</v>
      </c>
      <c r="E63" s="19" t="s">
        <v>230</v>
      </c>
      <c r="F63" s="19" t="s">
        <v>64</v>
      </c>
      <c r="G63" s="24">
        <v>370</v>
      </c>
      <c r="H63" s="24">
        <v>90</v>
      </c>
      <c r="I63" s="19">
        <v>6</v>
      </c>
      <c r="J63" s="19">
        <v>630</v>
      </c>
      <c r="K63" s="19">
        <v>1</v>
      </c>
      <c r="L63" s="19">
        <v>65</v>
      </c>
      <c r="M63" s="18">
        <v>42422</v>
      </c>
      <c r="N63" s="19">
        <f t="shared" si="0"/>
        <v>0</v>
      </c>
    </row>
    <row r="64" spans="1:14" ht="16.5" customHeight="1">
      <c r="A64" s="19">
        <v>63</v>
      </c>
      <c r="B64" s="19" t="s">
        <v>17</v>
      </c>
      <c r="C64" s="19" t="s">
        <v>18</v>
      </c>
      <c r="D64" s="19" t="s">
        <v>290</v>
      </c>
      <c r="E64" s="19" t="s">
        <v>230</v>
      </c>
      <c r="F64" s="19" t="s">
        <v>65</v>
      </c>
      <c r="G64" s="26"/>
      <c r="H64" s="24"/>
      <c r="I64" s="19">
        <v>6</v>
      </c>
      <c r="J64" s="19">
        <v>1000</v>
      </c>
      <c r="K64" s="19">
        <v>1</v>
      </c>
      <c r="L64" s="19">
        <v>65</v>
      </c>
      <c r="M64" s="18">
        <v>40611</v>
      </c>
      <c r="N64" s="19">
        <f t="shared" si="0"/>
        <v>0</v>
      </c>
    </row>
    <row r="65" spans="1:14" ht="16.5" customHeight="1">
      <c r="A65" s="19">
        <v>64</v>
      </c>
      <c r="B65" s="19" t="s">
        <v>232</v>
      </c>
      <c r="C65" s="19" t="s">
        <v>18</v>
      </c>
      <c r="D65" s="19" t="s">
        <v>291</v>
      </c>
      <c r="E65" s="19" t="s">
        <v>230</v>
      </c>
      <c r="F65" s="19">
        <v>150</v>
      </c>
      <c r="G65" s="19">
        <v>176</v>
      </c>
      <c r="H65" s="19">
        <v>48</v>
      </c>
      <c r="I65" s="19">
        <v>6</v>
      </c>
      <c r="J65" s="19">
        <v>630</v>
      </c>
      <c r="K65" s="19">
        <v>1</v>
      </c>
      <c r="L65" s="19">
        <v>65</v>
      </c>
      <c r="M65" s="18">
        <v>42576</v>
      </c>
      <c r="N65" s="19">
        <f>IF(J65*(65-L65)&gt;0,#REF!*(65-L65)%,0)</f>
        <v>0</v>
      </c>
    </row>
    <row r="66" spans="1:14" ht="16.5" customHeight="1">
      <c r="A66" s="19">
        <v>66</v>
      </c>
      <c r="B66" s="19" t="s">
        <v>17</v>
      </c>
      <c r="C66" s="19" t="s">
        <v>18</v>
      </c>
      <c r="D66" s="19" t="s">
        <v>292</v>
      </c>
      <c r="E66" s="19" t="s">
        <v>230</v>
      </c>
      <c r="F66" s="19">
        <v>154</v>
      </c>
      <c r="G66" s="19">
        <v>772</v>
      </c>
      <c r="H66" s="19">
        <v>70</v>
      </c>
      <c r="I66" s="19">
        <v>6</v>
      </c>
      <c r="J66" s="19">
        <v>1000</v>
      </c>
      <c r="K66" s="19">
        <v>1</v>
      </c>
      <c r="L66" s="19">
        <v>65</v>
      </c>
      <c r="M66" s="18">
        <v>37599</v>
      </c>
      <c r="N66" s="19">
        <f t="shared" ref="N66:N119" si="1">IF(J66*(65-L66)&gt;0,J67*(65-L66)%,0)</f>
        <v>0</v>
      </c>
    </row>
    <row r="67" spans="1:14" ht="16.5" customHeight="1">
      <c r="A67" s="19">
        <v>67</v>
      </c>
      <c r="B67" s="19" t="s">
        <v>17</v>
      </c>
      <c r="C67" s="19" t="s">
        <v>18</v>
      </c>
      <c r="D67" s="19" t="s">
        <v>293</v>
      </c>
      <c r="E67" s="19" t="s">
        <v>230</v>
      </c>
      <c r="F67" s="19" t="s">
        <v>66</v>
      </c>
      <c r="G67" s="24">
        <v>58</v>
      </c>
      <c r="H67" s="24">
        <v>1</v>
      </c>
      <c r="I67" s="19">
        <v>6</v>
      </c>
      <c r="J67" s="19">
        <v>1000</v>
      </c>
      <c r="K67" s="19">
        <v>1</v>
      </c>
      <c r="L67" s="19">
        <v>80</v>
      </c>
      <c r="M67" s="18">
        <v>42677</v>
      </c>
      <c r="N67" s="19">
        <f t="shared" si="1"/>
        <v>0</v>
      </c>
    </row>
    <row r="68" spans="1:14" ht="16.5" customHeight="1">
      <c r="A68" s="19">
        <v>68</v>
      </c>
      <c r="B68" s="19" t="s">
        <v>17</v>
      </c>
      <c r="C68" s="19" t="s">
        <v>18</v>
      </c>
      <c r="D68" s="19" t="s">
        <v>293</v>
      </c>
      <c r="E68" s="19" t="s">
        <v>230</v>
      </c>
      <c r="F68" s="19" t="s">
        <v>66</v>
      </c>
      <c r="G68" s="25"/>
      <c r="H68" s="24"/>
      <c r="I68" s="19">
        <v>6</v>
      </c>
      <c r="J68" s="19">
        <v>1000</v>
      </c>
      <c r="K68" s="19">
        <v>1</v>
      </c>
      <c r="L68" s="19">
        <v>80</v>
      </c>
      <c r="M68" s="18">
        <v>42677</v>
      </c>
      <c r="N68" s="19">
        <f t="shared" si="1"/>
        <v>0</v>
      </c>
    </row>
    <row r="69" spans="1:14" ht="16.5" customHeight="1">
      <c r="A69" s="19">
        <v>69</v>
      </c>
      <c r="B69" s="19" t="s">
        <v>17</v>
      </c>
      <c r="C69" s="19" t="s">
        <v>18</v>
      </c>
      <c r="D69" s="19" t="s">
        <v>294</v>
      </c>
      <c r="E69" s="19" t="s">
        <v>230</v>
      </c>
      <c r="F69" s="19" t="s">
        <v>67</v>
      </c>
      <c r="G69" s="24">
        <v>281</v>
      </c>
      <c r="H69" s="24">
        <v>56</v>
      </c>
      <c r="I69" s="19">
        <v>6</v>
      </c>
      <c r="J69" s="19">
        <v>1000</v>
      </c>
      <c r="K69" s="19">
        <v>1</v>
      </c>
      <c r="L69" s="19">
        <v>80</v>
      </c>
      <c r="M69" s="18">
        <v>42677</v>
      </c>
      <c r="N69" s="19">
        <f t="shared" si="1"/>
        <v>0</v>
      </c>
    </row>
    <row r="70" spans="1:14" ht="16.5" customHeight="1">
      <c r="A70" s="19">
        <v>70</v>
      </c>
      <c r="B70" s="19" t="s">
        <v>17</v>
      </c>
      <c r="C70" s="19" t="s">
        <v>18</v>
      </c>
      <c r="D70" s="19" t="s">
        <v>294</v>
      </c>
      <c r="E70" s="19" t="s">
        <v>230</v>
      </c>
      <c r="F70" s="19" t="s">
        <v>68</v>
      </c>
      <c r="G70" s="26"/>
      <c r="H70" s="24"/>
      <c r="I70" s="19">
        <v>6</v>
      </c>
      <c r="J70" s="19">
        <v>1000</v>
      </c>
      <c r="K70" s="19">
        <v>1</v>
      </c>
      <c r="L70" s="19">
        <v>80</v>
      </c>
      <c r="M70" s="18">
        <v>42157</v>
      </c>
      <c r="N70" s="19">
        <f t="shared" si="1"/>
        <v>0</v>
      </c>
    </row>
    <row r="71" spans="1:14" ht="16.5" customHeight="1">
      <c r="A71" s="19">
        <v>71</v>
      </c>
      <c r="B71" s="19" t="s">
        <v>17</v>
      </c>
      <c r="C71" s="19" t="s">
        <v>18</v>
      </c>
      <c r="D71" s="19" t="s">
        <v>295</v>
      </c>
      <c r="E71" s="19" t="s">
        <v>230</v>
      </c>
      <c r="F71" s="19">
        <v>158</v>
      </c>
      <c r="G71" s="19">
        <v>275</v>
      </c>
      <c r="H71" s="19">
        <v>6</v>
      </c>
      <c r="I71" s="19">
        <v>6</v>
      </c>
      <c r="J71" s="19">
        <v>630</v>
      </c>
      <c r="K71" s="19">
        <v>1</v>
      </c>
      <c r="L71" s="19">
        <v>65</v>
      </c>
      <c r="M71" s="18">
        <v>27760</v>
      </c>
      <c r="N71" s="19">
        <f t="shared" si="1"/>
        <v>0</v>
      </c>
    </row>
    <row r="72" spans="1:14" ht="16.5" customHeight="1">
      <c r="A72" s="19">
        <v>72</v>
      </c>
      <c r="B72" s="19" t="s">
        <v>17</v>
      </c>
      <c r="C72" s="19" t="s">
        <v>18</v>
      </c>
      <c r="D72" s="19" t="s">
        <v>296</v>
      </c>
      <c r="E72" s="19" t="s">
        <v>230</v>
      </c>
      <c r="F72" s="19">
        <v>173</v>
      </c>
      <c r="G72" s="19">
        <v>142</v>
      </c>
      <c r="H72" s="19">
        <v>29</v>
      </c>
      <c r="I72" s="19">
        <v>6</v>
      </c>
      <c r="J72" s="19">
        <v>630</v>
      </c>
      <c r="K72" s="19">
        <v>1</v>
      </c>
      <c r="L72" s="19">
        <v>65</v>
      </c>
      <c r="M72" s="18">
        <v>38903</v>
      </c>
      <c r="N72" s="19">
        <f t="shared" si="1"/>
        <v>0</v>
      </c>
    </row>
    <row r="73" spans="1:14" ht="16.5" customHeight="1">
      <c r="A73" s="19">
        <v>73</v>
      </c>
      <c r="B73" s="19" t="s">
        <v>17</v>
      </c>
      <c r="C73" s="19" t="s">
        <v>18</v>
      </c>
      <c r="D73" s="19" t="s">
        <v>297</v>
      </c>
      <c r="E73" s="19" t="s">
        <v>230</v>
      </c>
      <c r="F73" s="19" t="s">
        <v>69</v>
      </c>
      <c r="G73" s="24">
        <v>344</v>
      </c>
      <c r="H73" s="24">
        <v>36</v>
      </c>
      <c r="I73" s="19">
        <v>6</v>
      </c>
      <c r="J73" s="19">
        <v>630</v>
      </c>
      <c r="K73" s="19">
        <v>1</v>
      </c>
      <c r="L73" s="19">
        <v>70</v>
      </c>
      <c r="M73" s="18">
        <v>39216</v>
      </c>
      <c r="N73" s="19">
        <f t="shared" si="1"/>
        <v>0</v>
      </c>
    </row>
    <row r="74" spans="1:14" ht="16.5" customHeight="1">
      <c r="A74" s="19">
        <v>74</v>
      </c>
      <c r="B74" s="19" t="s">
        <v>17</v>
      </c>
      <c r="C74" s="19" t="s">
        <v>18</v>
      </c>
      <c r="D74" s="19" t="s">
        <v>297</v>
      </c>
      <c r="E74" s="19" t="s">
        <v>230</v>
      </c>
      <c r="F74" s="19" t="s">
        <v>70</v>
      </c>
      <c r="G74" s="26"/>
      <c r="H74" s="24"/>
      <c r="I74" s="19">
        <v>6</v>
      </c>
      <c r="J74" s="19">
        <v>400</v>
      </c>
      <c r="K74" s="19">
        <v>1</v>
      </c>
      <c r="L74" s="19">
        <v>70</v>
      </c>
      <c r="M74" s="18">
        <v>42361</v>
      </c>
      <c r="N74" s="19">
        <f t="shared" si="1"/>
        <v>0</v>
      </c>
    </row>
    <row r="75" spans="1:14" ht="16.5" customHeight="1">
      <c r="A75" s="19">
        <v>75</v>
      </c>
      <c r="B75" s="19" t="s">
        <v>17</v>
      </c>
      <c r="C75" s="19" t="s">
        <v>18</v>
      </c>
      <c r="D75" s="19" t="s">
        <v>298</v>
      </c>
      <c r="E75" s="19" t="s">
        <v>230</v>
      </c>
      <c r="F75" s="19">
        <v>176</v>
      </c>
      <c r="G75" s="19">
        <v>221</v>
      </c>
      <c r="H75" s="19">
        <v>32</v>
      </c>
      <c r="I75" s="19">
        <v>6</v>
      </c>
      <c r="J75" s="19">
        <v>400</v>
      </c>
      <c r="K75" s="19">
        <v>1</v>
      </c>
      <c r="L75" s="19">
        <v>70</v>
      </c>
      <c r="M75" s="18">
        <v>42200</v>
      </c>
      <c r="N75" s="19">
        <f t="shared" si="1"/>
        <v>0</v>
      </c>
    </row>
    <row r="76" spans="1:14" ht="16.5" customHeight="1">
      <c r="A76" s="19">
        <v>76</v>
      </c>
      <c r="B76" s="19" t="s">
        <v>17</v>
      </c>
      <c r="C76" s="19" t="s">
        <v>18</v>
      </c>
      <c r="D76" s="19" t="s">
        <v>299</v>
      </c>
      <c r="E76" s="19" t="s">
        <v>230</v>
      </c>
      <c r="F76" s="19">
        <v>177</v>
      </c>
      <c r="G76" s="19">
        <v>210</v>
      </c>
      <c r="H76" s="19">
        <v>75</v>
      </c>
      <c r="I76" s="19">
        <v>6</v>
      </c>
      <c r="J76" s="19">
        <v>630</v>
      </c>
      <c r="K76" s="19">
        <v>1</v>
      </c>
      <c r="L76" s="19">
        <v>65</v>
      </c>
      <c r="M76" s="18">
        <v>42200</v>
      </c>
      <c r="N76" s="19">
        <f t="shared" si="1"/>
        <v>0</v>
      </c>
    </row>
    <row r="77" spans="1:14" ht="16.5" customHeight="1">
      <c r="A77" s="19">
        <v>77</v>
      </c>
      <c r="B77" s="19" t="s">
        <v>17</v>
      </c>
      <c r="C77" s="19" t="s">
        <v>18</v>
      </c>
      <c r="D77" s="19" t="s">
        <v>300</v>
      </c>
      <c r="E77" s="19" t="s">
        <v>230</v>
      </c>
      <c r="F77" s="19" t="s">
        <v>243</v>
      </c>
      <c r="G77" s="24"/>
      <c r="H77" s="24"/>
      <c r="I77" s="19">
        <v>6</v>
      </c>
      <c r="J77" s="19">
        <v>1000</v>
      </c>
      <c r="K77" s="19">
        <v>1</v>
      </c>
      <c r="L77" s="19">
        <v>70</v>
      </c>
      <c r="M77" s="18">
        <v>42898</v>
      </c>
      <c r="N77" s="19">
        <f t="shared" si="1"/>
        <v>0</v>
      </c>
    </row>
    <row r="78" spans="1:14" ht="16.5" customHeight="1">
      <c r="A78" s="19">
        <v>78</v>
      </c>
      <c r="B78" s="19" t="s">
        <v>17</v>
      </c>
      <c r="C78" s="19" t="s">
        <v>18</v>
      </c>
      <c r="D78" s="19" t="s">
        <v>300</v>
      </c>
      <c r="E78" s="19" t="s">
        <v>230</v>
      </c>
      <c r="F78" s="19" t="s">
        <v>244</v>
      </c>
      <c r="G78" s="26"/>
      <c r="H78" s="24"/>
      <c r="I78" s="19">
        <v>6</v>
      </c>
      <c r="J78" s="19">
        <v>1000</v>
      </c>
      <c r="K78" s="19">
        <v>1</v>
      </c>
      <c r="L78" s="19">
        <v>70</v>
      </c>
      <c r="M78" s="18">
        <v>42200</v>
      </c>
      <c r="N78" s="19">
        <f t="shared" si="1"/>
        <v>0</v>
      </c>
    </row>
    <row r="79" spans="1:14" ht="16.5" customHeight="1">
      <c r="A79" s="19">
        <v>79</v>
      </c>
      <c r="B79" s="19" t="s">
        <v>17</v>
      </c>
      <c r="C79" s="19" t="s">
        <v>18</v>
      </c>
      <c r="D79" s="19" t="s">
        <v>301</v>
      </c>
      <c r="E79" s="19" t="s">
        <v>230</v>
      </c>
      <c r="F79" s="19">
        <v>214</v>
      </c>
      <c r="G79" s="19">
        <v>161</v>
      </c>
      <c r="H79" s="19">
        <v>69</v>
      </c>
      <c r="I79" s="19">
        <v>6</v>
      </c>
      <c r="J79" s="19">
        <v>630</v>
      </c>
      <c r="K79" s="19">
        <v>1</v>
      </c>
      <c r="L79" s="19">
        <v>65</v>
      </c>
      <c r="M79" s="18">
        <v>42898</v>
      </c>
      <c r="N79" s="19">
        <f>IF(J79*(65-L79)&gt;0,#REF!*(65-L79)%,0)</f>
        <v>0</v>
      </c>
    </row>
    <row r="80" spans="1:14" ht="16.5" customHeight="1">
      <c r="A80" s="19">
        <v>84</v>
      </c>
      <c r="B80" s="19" t="s">
        <v>17</v>
      </c>
      <c r="C80" s="19" t="s">
        <v>18</v>
      </c>
      <c r="D80" s="19" t="s">
        <v>302</v>
      </c>
      <c r="E80" s="19" t="s">
        <v>230</v>
      </c>
      <c r="F80" s="19" t="s">
        <v>71</v>
      </c>
      <c r="G80" s="19"/>
      <c r="H80" s="19"/>
      <c r="I80" s="19">
        <v>6</v>
      </c>
      <c r="J80" s="19">
        <v>1600</v>
      </c>
      <c r="K80" s="19">
        <v>1</v>
      </c>
      <c r="L80" s="19">
        <v>70</v>
      </c>
      <c r="M80" s="18">
        <v>42180</v>
      </c>
      <c r="N80" s="19">
        <f t="shared" si="1"/>
        <v>0</v>
      </c>
    </row>
    <row r="81" spans="1:14" ht="16.5" customHeight="1">
      <c r="A81" s="19">
        <v>85</v>
      </c>
      <c r="B81" s="19" t="s">
        <v>17</v>
      </c>
      <c r="C81" s="19" t="s">
        <v>18</v>
      </c>
      <c r="D81" s="19" t="s">
        <v>303</v>
      </c>
      <c r="E81" s="19" t="s">
        <v>230</v>
      </c>
      <c r="F81" s="19" t="s">
        <v>72</v>
      </c>
      <c r="G81" s="24">
        <v>396</v>
      </c>
      <c r="H81" s="24">
        <v>23</v>
      </c>
      <c r="I81" s="19">
        <v>6</v>
      </c>
      <c r="J81" s="19">
        <v>1000</v>
      </c>
      <c r="K81" s="19">
        <v>1</v>
      </c>
      <c r="L81" s="19">
        <v>80</v>
      </c>
      <c r="M81" s="21" t="s">
        <v>258</v>
      </c>
      <c r="N81" s="19">
        <f t="shared" si="1"/>
        <v>0</v>
      </c>
    </row>
    <row r="82" spans="1:14" ht="16.5" customHeight="1">
      <c r="A82" s="19">
        <v>86</v>
      </c>
      <c r="B82" s="19" t="s">
        <v>17</v>
      </c>
      <c r="C82" s="19" t="s">
        <v>18</v>
      </c>
      <c r="D82" s="19" t="s">
        <v>303</v>
      </c>
      <c r="E82" s="19" t="s">
        <v>230</v>
      </c>
      <c r="F82" s="19" t="s">
        <v>73</v>
      </c>
      <c r="G82" s="24"/>
      <c r="H82" s="24"/>
      <c r="I82" s="19">
        <v>6</v>
      </c>
      <c r="J82" s="19">
        <v>1000</v>
      </c>
      <c r="K82" s="19">
        <v>1</v>
      </c>
      <c r="L82" s="19">
        <v>80</v>
      </c>
      <c r="M82" s="18">
        <v>42180</v>
      </c>
      <c r="N82" s="19">
        <f t="shared" si="1"/>
        <v>0</v>
      </c>
    </row>
    <row r="83" spans="1:14" ht="16.5" customHeight="1">
      <c r="A83" s="19">
        <v>87</v>
      </c>
      <c r="B83" s="19" t="s">
        <v>232</v>
      </c>
      <c r="C83" s="19" t="s">
        <v>18</v>
      </c>
      <c r="D83" s="19" t="s">
        <v>233</v>
      </c>
      <c r="E83" s="19" t="s">
        <v>230</v>
      </c>
      <c r="F83" s="19">
        <v>226</v>
      </c>
      <c r="G83" s="19">
        <v>0</v>
      </c>
      <c r="H83" s="19">
        <v>11</v>
      </c>
      <c r="I83" s="19">
        <v>6</v>
      </c>
      <c r="J83" s="19">
        <v>630</v>
      </c>
      <c r="K83" s="19">
        <v>1</v>
      </c>
      <c r="L83" s="19">
        <v>65</v>
      </c>
      <c r="M83" s="18">
        <v>40833</v>
      </c>
      <c r="N83" s="19">
        <f t="shared" si="1"/>
        <v>0</v>
      </c>
    </row>
    <row r="84" spans="1:14" ht="16.5" customHeight="1">
      <c r="A84" s="19">
        <v>88</v>
      </c>
      <c r="B84" s="19" t="s">
        <v>17</v>
      </c>
      <c r="C84" s="19" t="s">
        <v>18</v>
      </c>
      <c r="D84" s="19" t="s">
        <v>304</v>
      </c>
      <c r="E84" s="19" t="s">
        <v>230</v>
      </c>
      <c r="F84" s="19" t="s">
        <v>74</v>
      </c>
      <c r="G84" s="24">
        <v>260</v>
      </c>
      <c r="H84" s="24">
        <v>82</v>
      </c>
      <c r="I84" s="19">
        <v>6</v>
      </c>
      <c r="J84" s="19">
        <v>1000</v>
      </c>
      <c r="K84" s="19">
        <v>1</v>
      </c>
      <c r="L84" s="19">
        <v>65</v>
      </c>
      <c r="M84" s="18">
        <v>40909</v>
      </c>
      <c r="N84" s="19">
        <f t="shared" si="1"/>
        <v>0</v>
      </c>
    </row>
    <row r="85" spans="1:14" ht="16.5" customHeight="1">
      <c r="A85" s="19">
        <v>89</v>
      </c>
      <c r="B85" s="19" t="s">
        <v>17</v>
      </c>
      <c r="C85" s="19" t="s">
        <v>18</v>
      </c>
      <c r="D85" s="19" t="s">
        <v>304</v>
      </c>
      <c r="E85" s="19" t="s">
        <v>230</v>
      </c>
      <c r="F85" s="19" t="s">
        <v>75</v>
      </c>
      <c r="G85" s="26"/>
      <c r="H85" s="24"/>
      <c r="I85" s="19">
        <v>6</v>
      </c>
      <c r="J85" s="19">
        <v>630</v>
      </c>
      <c r="K85" s="19">
        <v>1</v>
      </c>
      <c r="L85" s="19">
        <v>65</v>
      </c>
      <c r="M85" s="18">
        <v>40192</v>
      </c>
      <c r="N85" s="19">
        <f t="shared" si="1"/>
        <v>0</v>
      </c>
    </row>
    <row r="86" spans="1:14" ht="16.5" customHeight="1">
      <c r="A86" s="19">
        <v>90</v>
      </c>
      <c r="B86" s="19" t="s">
        <v>17</v>
      </c>
      <c r="C86" s="19" t="s">
        <v>18</v>
      </c>
      <c r="D86" s="19" t="s">
        <v>305</v>
      </c>
      <c r="E86" s="19" t="s">
        <v>230</v>
      </c>
      <c r="F86" s="19" t="s">
        <v>76</v>
      </c>
      <c r="G86" s="24">
        <v>298</v>
      </c>
      <c r="H86" s="24">
        <v>48</v>
      </c>
      <c r="I86" s="19">
        <v>6</v>
      </c>
      <c r="J86" s="19">
        <v>630</v>
      </c>
      <c r="K86" s="19">
        <v>1</v>
      </c>
      <c r="L86" s="19">
        <v>65</v>
      </c>
      <c r="M86" s="18">
        <v>39207</v>
      </c>
      <c r="N86" s="19">
        <f t="shared" si="1"/>
        <v>0</v>
      </c>
    </row>
    <row r="87" spans="1:14" ht="16.5" customHeight="1">
      <c r="A87" s="19">
        <v>91</v>
      </c>
      <c r="B87" s="19" t="s">
        <v>17</v>
      </c>
      <c r="C87" s="19" t="s">
        <v>18</v>
      </c>
      <c r="D87" s="19" t="s">
        <v>305</v>
      </c>
      <c r="E87" s="19" t="s">
        <v>230</v>
      </c>
      <c r="F87" s="19" t="s">
        <v>77</v>
      </c>
      <c r="G87" s="24"/>
      <c r="H87" s="24"/>
      <c r="I87" s="19">
        <v>6</v>
      </c>
      <c r="J87" s="19">
        <v>630</v>
      </c>
      <c r="K87" s="19">
        <v>1</v>
      </c>
      <c r="L87" s="19">
        <v>65</v>
      </c>
      <c r="M87" s="18">
        <v>40611</v>
      </c>
      <c r="N87" s="19">
        <f t="shared" si="1"/>
        <v>0</v>
      </c>
    </row>
    <row r="88" spans="1:14" ht="16.5" customHeight="1">
      <c r="A88" s="19">
        <v>92</v>
      </c>
      <c r="B88" s="19" t="s">
        <v>17</v>
      </c>
      <c r="C88" s="19" t="s">
        <v>18</v>
      </c>
      <c r="D88" s="19" t="s">
        <v>306</v>
      </c>
      <c r="E88" s="19" t="s">
        <v>230</v>
      </c>
      <c r="F88" s="19" t="s">
        <v>245</v>
      </c>
      <c r="G88" s="24">
        <v>109</v>
      </c>
      <c r="H88" s="24">
        <v>100</v>
      </c>
      <c r="I88" s="19">
        <v>10</v>
      </c>
      <c r="J88" s="19">
        <v>1600</v>
      </c>
      <c r="K88" s="19">
        <v>1</v>
      </c>
      <c r="L88" s="19">
        <v>65</v>
      </c>
      <c r="M88" s="18">
        <v>40833</v>
      </c>
      <c r="N88" s="19">
        <f t="shared" si="1"/>
        <v>0</v>
      </c>
    </row>
    <row r="89" spans="1:14" ht="16.5" customHeight="1">
      <c r="A89" s="19">
        <v>93</v>
      </c>
      <c r="B89" s="19" t="s">
        <v>17</v>
      </c>
      <c r="C89" s="19" t="s">
        <v>18</v>
      </c>
      <c r="D89" s="19" t="s">
        <v>306</v>
      </c>
      <c r="E89" s="19" t="s">
        <v>230</v>
      </c>
      <c r="F89" s="19" t="s">
        <v>246</v>
      </c>
      <c r="G89" s="26"/>
      <c r="H89" s="24"/>
      <c r="I89" s="19">
        <v>10</v>
      </c>
      <c r="J89" s="19">
        <v>1600</v>
      </c>
      <c r="K89" s="19">
        <v>1</v>
      </c>
      <c r="L89" s="19">
        <v>65</v>
      </c>
      <c r="M89" s="18">
        <v>40833</v>
      </c>
      <c r="N89" s="19">
        <f t="shared" si="1"/>
        <v>0</v>
      </c>
    </row>
    <row r="90" spans="1:14" ht="16.5" customHeight="1">
      <c r="A90" s="19">
        <v>94</v>
      </c>
      <c r="B90" s="19" t="s">
        <v>17</v>
      </c>
      <c r="C90" s="19" t="s">
        <v>18</v>
      </c>
      <c r="D90" s="19" t="s">
        <v>307</v>
      </c>
      <c r="E90" s="19" t="s">
        <v>230</v>
      </c>
      <c r="F90" s="19" t="s">
        <v>78</v>
      </c>
      <c r="G90" s="24">
        <v>0</v>
      </c>
      <c r="H90" s="24">
        <v>22</v>
      </c>
      <c r="I90" s="19">
        <v>10</v>
      </c>
      <c r="J90" s="19">
        <v>1000</v>
      </c>
      <c r="K90" s="19">
        <v>1</v>
      </c>
      <c r="L90" s="19">
        <v>65</v>
      </c>
      <c r="M90" s="18">
        <v>37212</v>
      </c>
      <c r="N90" s="19">
        <f t="shared" si="1"/>
        <v>0</v>
      </c>
    </row>
    <row r="91" spans="1:14" ht="16.5" customHeight="1">
      <c r="A91" s="19">
        <v>95</v>
      </c>
      <c r="B91" s="19" t="s">
        <v>17</v>
      </c>
      <c r="C91" s="19" t="s">
        <v>18</v>
      </c>
      <c r="D91" s="19" t="s">
        <v>307</v>
      </c>
      <c r="E91" s="19" t="s">
        <v>230</v>
      </c>
      <c r="F91" s="19" t="s">
        <v>79</v>
      </c>
      <c r="G91" s="26"/>
      <c r="H91" s="24"/>
      <c r="I91" s="19">
        <v>6</v>
      </c>
      <c r="J91" s="19">
        <v>630</v>
      </c>
      <c r="K91" s="19">
        <v>1</v>
      </c>
      <c r="L91" s="19">
        <v>65</v>
      </c>
      <c r="M91" s="18">
        <v>41282</v>
      </c>
      <c r="N91" s="19">
        <f t="shared" si="1"/>
        <v>0</v>
      </c>
    </row>
    <row r="92" spans="1:14" ht="16.5" customHeight="1">
      <c r="A92" s="19">
        <v>96</v>
      </c>
      <c r="B92" s="19" t="s">
        <v>17</v>
      </c>
      <c r="C92" s="19" t="s">
        <v>18</v>
      </c>
      <c r="D92" s="19" t="s">
        <v>308</v>
      </c>
      <c r="E92" s="19" t="s">
        <v>230</v>
      </c>
      <c r="F92" s="19" t="s">
        <v>80</v>
      </c>
      <c r="G92" s="24">
        <v>182</v>
      </c>
      <c r="H92" s="24">
        <v>116</v>
      </c>
      <c r="I92" s="19">
        <v>10</v>
      </c>
      <c r="J92" s="19">
        <v>1000</v>
      </c>
      <c r="K92" s="19">
        <v>1</v>
      </c>
      <c r="L92" s="19">
        <v>70</v>
      </c>
      <c r="M92" s="18">
        <v>41640</v>
      </c>
      <c r="N92" s="19">
        <f t="shared" si="1"/>
        <v>0</v>
      </c>
    </row>
    <row r="93" spans="1:14" ht="16.5" customHeight="1">
      <c r="A93" s="19">
        <v>97</v>
      </c>
      <c r="B93" s="19" t="s">
        <v>17</v>
      </c>
      <c r="C93" s="19" t="s">
        <v>18</v>
      </c>
      <c r="D93" s="19" t="s">
        <v>308</v>
      </c>
      <c r="E93" s="19" t="s">
        <v>230</v>
      </c>
      <c r="F93" s="19" t="s">
        <v>81</v>
      </c>
      <c r="G93" s="26"/>
      <c r="H93" s="24"/>
      <c r="I93" s="19">
        <v>10</v>
      </c>
      <c r="J93" s="19">
        <v>1000</v>
      </c>
      <c r="K93" s="19">
        <v>1</v>
      </c>
      <c r="L93" s="19">
        <v>75</v>
      </c>
      <c r="M93" s="18">
        <v>41640</v>
      </c>
      <c r="N93" s="19">
        <f>IF(J93*(65-L93)&gt;0,#REF!*(65-L93)%,0)</f>
        <v>0</v>
      </c>
    </row>
    <row r="94" spans="1:14" ht="16.5" customHeight="1">
      <c r="A94" s="19">
        <v>100</v>
      </c>
      <c r="B94" s="19" t="s">
        <v>17</v>
      </c>
      <c r="C94" s="19" t="s">
        <v>18</v>
      </c>
      <c r="D94" s="19" t="s">
        <v>309</v>
      </c>
      <c r="E94" s="19" t="s">
        <v>230</v>
      </c>
      <c r="F94" s="19">
        <v>256</v>
      </c>
      <c r="G94" s="19">
        <v>289</v>
      </c>
      <c r="H94" s="19">
        <v>52</v>
      </c>
      <c r="I94" s="19">
        <v>6</v>
      </c>
      <c r="J94" s="19">
        <v>630</v>
      </c>
      <c r="K94" s="19">
        <v>1</v>
      </c>
      <c r="L94" s="19">
        <v>75</v>
      </c>
      <c r="M94" s="18">
        <v>41458</v>
      </c>
      <c r="N94" s="19">
        <f t="shared" si="1"/>
        <v>0</v>
      </c>
    </row>
    <row r="95" spans="1:14" ht="16.5" customHeight="1">
      <c r="A95" s="19">
        <v>101</v>
      </c>
      <c r="B95" s="19" t="s">
        <v>17</v>
      </c>
      <c r="C95" s="19" t="s">
        <v>18</v>
      </c>
      <c r="D95" s="19" t="s">
        <v>310</v>
      </c>
      <c r="E95" s="19" t="s">
        <v>230</v>
      </c>
      <c r="F95" s="19">
        <v>265</v>
      </c>
      <c r="G95" s="19">
        <v>92</v>
      </c>
      <c r="H95" s="19">
        <v>20</v>
      </c>
      <c r="I95" s="19">
        <v>6</v>
      </c>
      <c r="J95" s="19">
        <v>630</v>
      </c>
      <c r="K95" s="19">
        <v>1</v>
      </c>
      <c r="L95" s="19">
        <v>65</v>
      </c>
      <c r="M95" s="18">
        <v>41402</v>
      </c>
      <c r="N95" s="19">
        <f t="shared" si="1"/>
        <v>0</v>
      </c>
    </row>
    <row r="96" spans="1:14" ht="16.5" customHeight="1">
      <c r="A96" s="19">
        <v>102</v>
      </c>
      <c r="B96" s="19" t="s">
        <v>17</v>
      </c>
      <c r="C96" s="19" t="s">
        <v>18</v>
      </c>
      <c r="D96" s="19" t="s">
        <v>311</v>
      </c>
      <c r="E96" s="19" t="s">
        <v>230</v>
      </c>
      <c r="F96" s="19">
        <v>271</v>
      </c>
      <c r="G96" s="19">
        <v>236</v>
      </c>
      <c r="H96" s="19">
        <v>54</v>
      </c>
      <c r="I96" s="19">
        <v>6</v>
      </c>
      <c r="J96" s="19">
        <v>1000</v>
      </c>
      <c r="K96" s="19">
        <v>1</v>
      </c>
      <c r="L96" s="19">
        <v>65</v>
      </c>
      <c r="M96" s="18">
        <v>40977</v>
      </c>
      <c r="N96" s="19">
        <f>IF(J96*(65-L96)&gt;0,#REF!*(65-L96)%,0)</f>
        <v>0</v>
      </c>
    </row>
    <row r="97" spans="1:14" ht="16.5" customHeight="1">
      <c r="A97" s="19">
        <v>104</v>
      </c>
      <c r="B97" s="19" t="s">
        <v>17</v>
      </c>
      <c r="C97" s="19" t="s">
        <v>18</v>
      </c>
      <c r="D97" s="19" t="s">
        <v>312</v>
      </c>
      <c r="E97" s="19" t="s">
        <v>230</v>
      </c>
      <c r="F97" s="19" t="s">
        <v>82</v>
      </c>
      <c r="G97" s="24">
        <v>781</v>
      </c>
      <c r="H97" s="24">
        <v>93</v>
      </c>
      <c r="I97" s="19">
        <v>6</v>
      </c>
      <c r="J97" s="19">
        <v>1000</v>
      </c>
      <c r="K97" s="19">
        <v>1</v>
      </c>
      <c r="L97" s="19">
        <v>80</v>
      </c>
      <c r="M97" s="18">
        <v>41040</v>
      </c>
      <c r="N97" s="19">
        <f t="shared" si="1"/>
        <v>0</v>
      </c>
    </row>
    <row r="98" spans="1:14" ht="16.5" customHeight="1">
      <c r="A98" s="19">
        <v>105</v>
      </c>
      <c r="B98" s="19" t="s">
        <v>17</v>
      </c>
      <c r="C98" s="19" t="s">
        <v>18</v>
      </c>
      <c r="D98" s="19" t="s">
        <v>312</v>
      </c>
      <c r="E98" s="19" t="s">
        <v>230</v>
      </c>
      <c r="F98" s="19" t="s">
        <v>83</v>
      </c>
      <c r="G98" s="26"/>
      <c r="H98" s="24"/>
      <c r="I98" s="19">
        <v>6</v>
      </c>
      <c r="J98" s="19">
        <v>1000</v>
      </c>
      <c r="K98" s="19">
        <v>1</v>
      </c>
      <c r="L98" s="19">
        <v>80</v>
      </c>
      <c r="M98" s="18">
        <v>38930</v>
      </c>
      <c r="N98" s="19">
        <f t="shared" si="1"/>
        <v>0</v>
      </c>
    </row>
    <row r="99" spans="1:14" ht="16.5" customHeight="1">
      <c r="A99" s="19">
        <v>106</v>
      </c>
      <c r="B99" s="19" t="s">
        <v>17</v>
      </c>
      <c r="C99" s="19" t="s">
        <v>18</v>
      </c>
      <c r="D99" s="19" t="s">
        <v>313</v>
      </c>
      <c r="E99" s="19" t="s">
        <v>230</v>
      </c>
      <c r="F99" s="19" t="s">
        <v>84</v>
      </c>
      <c r="G99" s="24">
        <v>531</v>
      </c>
      <c r="H99" s="24">
        <v>71</v>
      </c>
      <c r="I99" s="19">
        <v>6</v>
      </c>
      <c r="J99" s="19">
        <v>400</v>
      </c>
      <c r="K99" s="19">
        <v>1</v>
      </c>
      <c r="L99" s="19">
        <v>85</v>
      </c>
      <c r="M99" s="18">
        <v>35796</v>
      </c>
      <c r="N99" s="19">
        <f t="shared" si="1"/>
        <v>0</v>
      </c>
    </row>
    <row r="100" spans="1:14" ht="16.5" customHeight="1">
      <c r="A100" s="19">
        <v>107</v>
      </c>
      <c r="B100" s="19" t="s">
        <v>17</v>
      </c>
      <c r="C100" s="19" t="s">
        <v>18</v>
      </c>
      <c r="D100" s="19" t="s">
        <v>313</v>
      </c>
      <c r="E100" s="19" t="s">
        <v>230</v>
      </c>
      <c r="F100" s="19" t="s">
        <v>85</v>
      </c>
      <c r="G100" s="26"/>
      <c r="H100" s="24"/>
      <c r="I100" s="19">
        <v>6</v>
      </c>
      <c r="J100" s="19">
        <v>630</v>
      </c>
      <c r="K100" s="19">
        <v>1</v>
      </c>
      <c r="L100" s="19">
        <v>70</v>
      </c>
      <c r="M100" s="18">
        <v>35796</v>
      </c>
      <c r="N100" s="19">
        <f t="shared" si="1"/>
        <v>0</v>
      </c>
    </row>
    <row r="101" spans="1:14" ht="16.5" customHeight="1">
      <c r="A101" s="19">
        <v>108</v>
      </c>
      <c r="B101" s="19" t="s">
        <v>17</v>
      </c>
      <c r="C101" s="19" t="s">
        <v>18</v>
      </c>
      <c r="D101" s="22">
        <v>43979</v>
      </c>
      <c r="E101" s="19" t="s">
        <v>230</v>
      </c>
      <c r="F101" s="19">
        <v>310</v>
      </c>
      <c r="G101" s="19">
        <v>300</v>
      </c>
      <c r="H101" s="19">
        <v>68</v>
      </c>
      <c r="I101" s="19">
        <v>6</v>
      </c>
      <c r="J101" s="19">
        <v>630</v>
      </c>
      <c r="K101" s="19">
        <v>1</v>
      </c>
      <c r="L101" s="19">
        <v>65</v>
      </c>
      <c r="M101" s="18">
        <v>38670</v>
      </c>
      <c r="N101" s="19">
        <f t="shared" si="1"/>
        <v>0</v>
      </c>
    </row>
    <row r="102" spans="1:14" ht="16.5" customHeight="1">
      <c r="A102" s="19">
        <v>109</v>
      </c>
      <c r="B102" s="19" t="s">
        <v>17</v>
      </c>
      <c r="C102" s="19" t="s">
        <v>18</v>
      </c>
      <c r="D102" s="19" t="s">
        <v>314</v>
      </c>
      <c r="E102" s="19" t="s">
        <v>230</v>
      </c>
      <c r="F102" s="19">
        <v>323</v>
      </c>
      <c r="G102" s="19">
        <v>218</v>
      </c>
      <c r="H102" s="19">
        <v>62</v>
      </c>
      <c r="I102" s="19">
        <v>6</v>
      </c>
      <c r="J102" s="19">
        <v>630</v>
      </c>
      <c r="K102" s="19">
        <v>1</v>
      </c>
      <c r="L102" s="19">
        <v>65</v>
      </c>
      <c r="M102" s="18">
        <v>40067</v>
      </c>
      <c r="N102" s="19">
        <f t="shared" si="1"/>
        <v>0</v>
      </c>
    </row>
    <row r="103" spans="1:14" ht="16.5" customHeight="1">
      <c r="A103" s="19">
        <v>110</v>
      </c>
      <c r="B103" s="19" t="s">
        <v>17</v>
      </c>
      <c r="C103" s="19" t="s">
        <v>18</v>
      </c>
      <c r="D103" s="19" t="s">
        <v>315</v>
      </c>
      <c r="E103" s="19" t="s">
        <v>230</v>
      </c>
      <c r="F103" s="19" t="s">
        <v>235</v>
      </c>
      <c r="G103" s="24">
        <v>214</v>
      </c>
      <c r="H103" s="24">
        <v>65</v>
      </c>
      <c r="I103" s="19">
        <v>6</v>
      </c>
      <c r="J103" s="19">
        <v>1000</v>
      </c>
      <c r="K103" s="19">
        <v>1</v>
      </c>
      <c r="L103" s="19">
        <v>65</v>
      </c>
      <c r="M103" s="18">
        <v>42422</v>
      </c>
      <c r="N103" s="19">
        <f t="shared" si="1"/>
        <v>0</v>
      </c>
    </row>
    <row r="104" spans="1:14" ht="16.5" customHeight="1">
      <c r="A104" s="19">
        <v>111</v>
      </c>
      <c r="B104" s="19" t="s">
        <v>17</v>
      </c>
      <c r="C104" s="19" t="s">
        <v>18</v>
      </c>
      <c r="D104" s="19" t="s">
        <v>315</v>
      </c>
      <c r="E104" s="19" t="s">
        <v>230</v>
      </c>
      <c r="F104" s="19" t="s">
        <v>236</v>
      </c>
      <c r="G104" s="26"/>
      <c r="H104" s="24"/>
      <c r="I104" s="19">
        <v>6</v>
      </c>
      <c r="J104" s="19">
        <v>1000</v>
      </c>
      <c r="K104" s="19">
        <v>1</v>
      </c>
      <c r="L104" s="19">
        <v>65</v>
      </c>
      <c r="M104" s="18">
        <v>42422</v>
      </c>
      <c r="N104" s="19">
        <f t="shared" si="1"/>
        <v>0</v>
      </c>
    </row>
    <row r="105" spans="1:14" ht="16.5" customHeight="1">
      <c r="A105" s="19">
        <v>112</v>
      </c>
      <c r="B105" s="19" t="s">
        <v>17</v>
      </c>
      <c r="C105" s="19" t="s">
        <v>18</v>
      </c>
      <c r="D105" s="19" t="s">
        <v>316</v>
      </c>
      <c r="E105" s="19" t="s">
        <v>230</v>
      </c>
      <c r="F105" s="19" t="s">
        <v>239</v>
      </c>
      <c r="G105" s="24">
        <v>0</v>
      </c>
      <c r="H105" s="24">
        <v>11</v>
      </c>
      <c r="I105" s="19">
        <v>10</v>
      </c>
      <c r="J105" s="19">
        <v>1600</v>
      </c>
      <c r="K105" s="19">
        <v>1</v>
      </c>
      <c r="L105" s="19">
        <v>65</v>
      </c>
      <c r="M105" s="18">
        <v>41173</v>
      </c>
      <c r="N105" s="19">
        <f t="shared" si="1"/>
        <v>0</v>
      </c>
    </row>
    <row r="106" spans="1:14" ht="16.5" customHeight="1">
      <c r="A106" s="19">
        <v>113</v>
      </c>
      <c r="B106" s="19" t="s">
        <v>17</v>
      </c>
      <c r="C106" s="19" t="s">
        <v>18</v>
      </c>
      <c r="D106" s="19" t="s">
        <v>316</v>
      </c>
      <c r="E106" s="19" t="s">
        <v>230</v>
      </c>
      <c r="F106" s="19" t="s">
        <v>240</v>
      </c>
      <c r="G106" s="26"/>
      <c r="H106" s="24"/>
      <c r="I106" s="19">
        <v>10</v>
      </c>
      <c r="J106" s="19">
        <v>1600</v>
      </c>
      <c r="K106" s="19">
        <v>1</v>
      </c>
      <c r="L106" s="19">
        <v>65</v>
      </c>
      <c r="M106" s="18">
        <v>41173</v>
      </c>
      <c r="N106" s="19">
        <f t="shared" si="1"/>
        <v>0</v>
      </c>
    </row>
    <row r="107" spans="1:14" ht="16.5" customHeight="1">
      <c r="A107" s="19">
        <v>114</v>
      </c>
      <c r="B107" s="19" t="s">
        <v>17</v>
      </c>
      <c r="C107" s="19" t="s">
        <v>18</v>
      </c>
      <c r="D107" s="19" t="s">
        <v>317</v>
      </c>
      <c r="E107" s="19" t="s">
        <v>230</v>
      </c>
      <c r="F107" s="19" t="s">
        <v>86</v>
      </c>
      <c r="G107" s="24">
        <v>136</v>
      </c>
      <c r="H107" s="24">
        <v>17</v>
      </c>
      <c r="I107" s="19">
        <v>6</v>
      </c>
      <c r="J107" s="19">
        <v>560</v>
      </c>
      <c r="K107" s="19">
        <v>1</v>
      </c>
      <c r="L107" s="19">
        <v>65</v>
      </c>
      <c r="M107" s="18">
        <v>39763</v>
      </c>
      <c r="N107" s="19">
        <f t="shared" si="1"/>
        <v>0</v>
      </c>
    </row>
    <row r="108" spans="1:14" ht="16.5" customHeight="1">
      <c r="A108" s="19">
        <v>115</v>
      </c>
      <c r="B108" s="19" t="s">
        <v>17</v>
      </c>
      <c r="C108" s="19" t="s">
        <v>18</v>
      </c>
      <c r="D108" s="19" t="s">
        <v>317</v>
      </c>
      <c r="E108" s="19" t="s">
        <v>230</v>
      </c>
      <c r="F108" s="19" t="s">
        <v>87</v>
      </c>
      <c r="G108" s="26"/>
      <c r="H108" s="24"/>
      <c r="I108" s="19">
        <v>6</v>
      </c>
      <c r="J108" s="19">
        <v>1000</v>
      </c>
      <c r="K108" s="19">
        <v>1</v>
      </c>
      <c r="L108" s="19">
        <v>65</v>
      </c>
      <c r="M108" s="18">
        <v>42422</v>
      </c>
      <c r="N108" s="19">
        <f t="shared" si="1"/>
        <v>0</v>
      </c>
    </row>
    <row r="109" spans="1:14" ht="16.5" customHeight="1">
      <c r="A109" s="19">
        <v>116</v>
      </c>
      <c r="B109" s="19" t="s">
        <v>17</v>
      </c>
      <c r="C109" s="19" t="s">
        <v>18</v>
      </c>
      <c r="D109" s="19" t="s">
        <v>318</v>
      </c>
      <c r="E109" s="19" t="s">
        <v>230</v>
      </c>
      <c r="F109" s="19" t="s">
        <v>88</v>
      </c>
      <c r="G109" s="24">
        <v>313</v>
      </c>
      <c r="H109" s="24">
        <v>150</v>
      </c>
      <c r="I109" s="19">
        <v>6</v>
      </c>
      <c r="J109" s="19">
        <v>1000</v>
      </c>
      <c r="K109" s="19">
        <v>1</v>
      </c>
      <c r="L109" s="19">
        <v>75</v>
      </c>
      <c r="M109" s="18">
        <v>40772</v>
      </c>
      <c r="N109" s="19">
        <f t="shared" si="1"/>
        <v>0</v>
      </c>
    </row>
    <row r="110" spans="1:14" ht="16.5" customHeight="1">
      <c r="A110" s="19">
        <v>117</v>
      </c>
      <c r="B110" s="19" t="s">
        <v>17</v>
      </c>
      <c r="C110" s="19" t="s">
        <v>18</v>
      </c>
      <c r="D110" s="19" t="s">
        <v>318</v>
      </c>
      <c r="E110" s="19" t="s">
        <v>230</v>
      </c>
      <c r="F110" s="19" t="s">
        <v>89</v>
      </c>
      <c r="G110" s="26"/>
      <c r="H110" s="24"/>
      <c r="I110" s="19">
        <v>6</v>
      </c>
      <c r="J110" s="19">
        <v>1000</v>
      </c>
      <c r="K110" s="19">
        <v>1</v>
      </c>
      <c r="L110" s="19">
        <v>85</v>
      </c>
      <c r="M110" s="18">
        <v>40772</v>
      </c>
      <c r="N110" s="19">
        <f t="shared" si="1"/>
        <v>0</v>
      </c>
    </row>
    <row r="111" spans="1:14" ht="16.5" customHeight="1">
      <c r="A111" s="19">
        <v>118</v>
      </c>
      <c r="B111" s="19" t="s">
        <v>17</v>
      </c>
      <c r="C111" s="19" t="s">
        <v>18</v>
      </c>
      <c r="D111" s="19" t="s">
        <v>318</v>
      </c>
      <c r="E111" s="19" t="s">
        <v>230</v>
      </c>
      <c r="F111" s="19" t="s">
        <v>90</v>
      </c>
      <c r="G111" s="26"/>
      <c r="H111" s="24"/>
      <c r="I111" s="19">
        <v>6</v>
      </c>
      <c r="J111" s="19">
        <v>1000</v>
      </c>
      <c r="K111" s="19">
        <v>1</v>
      </c>
      <c r="L111" s="19">
        <v>80</v>
      </c>
      <c r="M111" s="18">
        <v>40772</v>
      </c>
      <c r="N111" s="19">
        <f t="shared" si="1"/>
        <v>0</v>
      </c>
    </row>
    <row r="112" spans="1:14" ht="16.5" customHeight="1">
      <c r="A112" s="19">
        <v>119</v>
      </c>
      <c r="B112" s="19" t="s">
        <v>17</v>
      </c>
      <c r="C112" s="19" t="s">
        <v>18</v>
      </c>
      <c r="D112" s="19" t="s">
        <v>318</v>
      </c>
      <c r="E112" s="19" t="s">
        <v>230</v>
      </c>
      <c r="F112" s="19" t="s">
        <v>91</v>
      </c>
      <c r="G112" s="26"/>
      <c r="H112" s="24"/>
      <c r="I112" s="19">
        <v>6</v>
      </c>
      <c r="J112" s="19">
        <v>1000</v>
      </c>
      <c r="K112" s="19">
        <v>1</v>
      </c>
      <c r="L112" s="19">
        <v>80</v>
      </c>
      <c r="M112" s="18">
        <v>40772</v>
      </c>
      <c r="N112" s="19">
        <f>IF(J112*(65-L112)&gt;0,#REF!*(65-L112)%,0)</f>
        <v>0</v>
      </c>
    </row>
    <row r="113" spans="1:14" ht="16.5" customHeight="1">
      <c r="A113" s="19">
        <v>122</v>
      </c>
      <c r="B113" s="19" t="s">
        <v>17</v>
      </c>
      <c r="C113" s="19" t="s">
        <v>18</v>
      </c>
      <c r="D113" s="19" t="s">
        <v>319</v>
      </c>
      <c r="E113" s="19" t="s">
        <v>230</v>
      </c>
      <c r="F113" s="19" t="s">
        <v>92</v>
      </c>
      <c r="G113" s="24">
        <v>699</v>
      </c>
      <c r="H113" s="24">
        <v>44</v>
      </c>
      <c r="I113" s="19">
        <v>6</v>
      </c>
      <c r="J113" s="19">
        <v>1000</v>
      </c>
      <c r="K113" s="19">
        <v>1</v>
      </c>
      <c r="L113" s="19">
        <v>65</v>
      </c>
      <c r="M113" s="18">
        <v>39772</v>
      </c>
      <c r="N113" s="19">
        <f t="shared" si="1"/>
        <v>0</v>
      </c>
    </row>
    <row r="114" spans="1:14" ht="16.5" customHeight="1">
      <c r="A114" s="19">
        <v>123</v>
      </c>
      <c r="B114" s="19" t="s">
        <v>17</v>
      </c>
      <c r="C114" s="19" t="s">
        <v>18</v>
      </c>
      <c r="D114" s="19" t="s">
        <v>319</v>
      </c>
      <c r="E114" s="19" t="s">
        <v>230</v>
      </c>
      <c r="F114" s="19" t="s">
        <v>93</v>
      </c>
      <c r="G114" s="26"/>
      <c r="H114" s="24"/>
      <c r="I114" s="19">
        <v>6</v>
      </c>
      <c r="J114" s="19">
        <v>1000</v>
      </c>
      <c r="K114" s="19">
        <v>1</v>
      </c>
      <c r="L114" s="19">
        <v>65</v>
      </c>
      <c r="M114" s="18">
        <v>39772</v>
      </c>
      <c r="N114" s="19">
        <f t="shared" si="1"/>
        <v>0</v>
      </c>
    </row>
    <row r="115" spans="1:14" ht="16.5" customHeight="1">
      <c r="A115" s="19">
        <v>124</v>
      </c>
      <c r="B115" s="19" t="s">
        <v>17</v>
      </c>
      <c r="C115" s="19" t="s">
        <v>18</v>
      </c>
      <c r="D115" s="19" t="s">
        <v>320</v>
      </c>
      <c r="E115" s="19" t="s">
        <v>230</v>
      </c>
      <c r="F115" s="19" t="s">
        <v>94</v>
      </c>
      <c r="G115" s="24">
        <v>136</v>
      </c>
      <c r="H115" s="24">
        <v>21</v>
      </c>
      <c r="I115" s="19">
        <v>6</v>
      </c>
      <c r="J115" s="19">
        <v>630</v>
      </c>
      <c r="K115" s="19">
        <v>1</v>
      </c>
      <c r="L115" s="19">
        <v>65</v>
      </c>
      <c r="M115" s="18">
        <v>40049</v>
      </c>
      <c r="N115" s="19">
        <f t="shared" si="1"/>
        <v>0</v>
      </c>
    </row>
    <row r="116" spans="1:14" ht="16.5" customHeight="1">
      <c r="A116" s="19">
        <v>125</v>
      </c>
      <c r="B116" s="19" t="s">
        <v>17</v>
      </c>
      <c r="C116" s="19" t="s">
        <v>18</v>
      </c>
      <c r="D116" s="19" t="s">
        <v>320</v>
      </c>
      <c r="E116" s="19" t="s">
        <v>230</v>
      </c>
      <c r="F116" s="19" t="s">
        <v>95</v>
      </c>
      <c r="G116" s="26"/>
      <c r="H116" s="24"/>
      <c r="I116" s="19">
        <v>6</v>
      </c>
      <c r="J116" s="19">
        <v>630</v>
      </c>
      <c r="K116" s="19">
        <v>1</v>
      </c>
      <c r="L116" s="19">
        <v>65</v>
      </c>
      <c r="M116" s="18">
        <v>37976</v>
      </c>
      <c r="N116" s="19">
        <f t="shared" si="1"/>
        <v>0</v>
      </c>
    </row>
    <row r="117" spans="1:14" ht="16.5" customHeight="1">
      <c r="A117" s="19">
        <v>126</v>
      </c>
      <c r="B117" s="19" t="s">
        <v>17</v>
      </c>
      <c r="C117" s="19" t="s">
        <v>18</v>
      </c>
      <c r="D117" s="19" t="s">
        <v>321</v>
      </c>
      <c r="E117" s="19" t="s">
        <v>230</v>
      </c>
      <c r="F117" s="19">
        <v>396</v>
      </c>
      <c r="G117" s="19">
        <v>473</v>
      </c>
      <c r="H117" s="19">
        <v>74</v>
      </c>
      <c r="I117" s="19">
        <v>6</v>
      </c>
      <c r="J117" s="19">
        <v>630</v>
      </c>
      <c r="K117" s="19">
        <v>1</v>
      </c>
      <c r="L117" s="19">
        <v>70</v>
      </c>
      <c r="M117" s="18">
        <v>42361</v>
      </c>
      <c r="N117" s="19">
        <f t="shared" si="1"/>
        <v>0</v>
      </c>
    </row>
    <row r="118" spans="1:14" ht="16.5" customHeight="1">
      <c r="A118" s="19">
        <v>127</v>
      </c>
      <c r="B118" s="19" t="s">
        <v>17</v>
      </c>
      <c r="C118" s="19" t="s">
        <v>18</v>
      </c>
      <c r="D118" s="19" t="s">
        <v>322</v>
      </c>
      <c r="E118" s="19" t="s">
        <v>230</v>
      </c>
      <c r="F118" s="19">
        <v>400</v>
      </c>
      <c r="G118" s="19">
        <v>79</v>
      </c>
      <c r="H118" s="19">
        <v>50</v>
      </c>
      <c r="I118" s="19">
        <v>6</v>
      </c>
      <c r="J118" s="19">
        <v>400</v>
      </c>
      <c r="K118" s="19">
        <v>1</v>
      </c>
      <c r="L118" s="19">
        <v>75</v>
      </c>
      <c r="M118" s="18">
        <v>42236</v>
      </c>
      <c r="N118" s="19">
        <f t="shared" si="1"/>
        <v>0</v>
      </c>
    </row>
    <row r="119" spans="1:14" ht="16.5" customHeight="1">
      <c r="A119" s="19">
        <v>128</v>
      </c>
      <c r="B119" s="19" t="s">
        <v>17</v>
      </c>
      <c r="C119" s="19" t="s">
        <v>18</v>
      </c>
      <c r="D119" s="19" t="s">
        <v>323</v>
      </c>
      <c r="E119" s="19" t="s">
        <v>230</v>
      </c>
      <c r="F119" s="19" t="s">
        <v>96</v>
      </c>
      <c r="G119" s="24">
        <v>241</v>
      </c>
      <c r="H119" s="24">
        <v>50</v>
      </c>
      <c r="I119" s="19">
        <v>10</v>
      </c>
      <c r="J119" s="19">
        <v>1600</v>
      </c>
      <c r="K119" s="19">
        <v>1</v>
      </c>
      <c r="L119" s="19">
        <v>75</v>
      </c>
      <c r="M119" s="18">
        <v>39448</v>
      </c>
      <c r="N119" s="19">
        <f t="shared" si="1"/>
        <v>0</v>
      </c>
    </row>
    <row r="120" spans="1:14" ht="16.5" customHeight="1">
      <c r="A120" s="19">
        <v>129</v>
      </c>
      <c r="B120" s="19" t="s">
        <v>17</v>
      </c>
      <c r="C120" s="19" t="s">
        <v>18</v>
      </c>
      <c r="D120" s="19" t="s">
        <v>323</v>
      </c>
      <c r="E120" s="19" t="s">
        <v>230</v>
      </c>
      <c r="F120" s="19" t="s">
        <v>97</v>
      </c>
      <c r="G120" s="26"/>
      <c r="H120" s="24"/>
      <c r="I120" s="19">
        <v>10</v>
      </c>
      <c r="J120" s="19">
        <v>1000</v>
      </c>
      <c r="K120" s="19">
        <v>1</v>
      </c>
      <c r="L120" s="19">
        <v>75</v>
      </c>
      <c r="M120" s="18">
        <v>39448</v>
      </c>
      <c r="N120" s="19">
        <f t="shared" ref="N120:N183" si="2">IF(J120*(65-L120)&gt;0,J121*(65-L120)%,0)</f>
        <v>0</v>
      </c>
    </row>
    <row r="121" spans="1:14" ht="16.5" customHeight="1">
      <c r="A121" s="19">
        <v>130</v>
      </c>
      <c r="B121" s="19" t="s">
        <v>17</v>
      </c>
      <c r="C121" s="19" t="s">
        <v>18</v>
      </c>
      <c r="D121" s="19" t="s">
        <v>324</v>
      </c>
      <c r="E121" s="19" t="s">
        <v>230</v>
      </c>
      <c r="F121" s="19" t="s">
        <v>98</v>
      </c>
      <c r="G121" s="24">
        <v>381</v>
      </c>
      <c r="H121" s="24">
        <v>65</v>
      </c>
      <c r="I121" s="19">
        <v>6</v>
      </c>
      <c r="J121" s="19">
        <v>630</v>
      </c>
      <c r="K121" s="19">
        <v>1</v>
      </c>
      <c r="L121" s="19">
        <v>65</v>
      </c>
      <c r="M121" s="18">
        <v>42677</v>
      </c>
      <c r="N121" s="19">
        <f t="shared" si="2"/>
        <v>0</v>
      </c>
    </row>
    <row r="122" spans="1:14" ht="16.5" customHeight="1">
      <c r="A122" s="19">
        <v>131</v>
      </c>
      <c r="B122" s="19" t="s">
        <v>17</v>
      </c>
      <c r="C122" s="19" t="s">
        <v>18</v>
      </c>
      <c r="D122" s="19" t="s">
        <v>324</v>
      </c>
      <c r="E122" s="19" t="s">
        <v>230</v>
      </c>
      <c r="F122" s="19" t="s">
        <v>99</v>
      </c>
      <c r="G122" s="26"/>
      <c r="H122" s="24"/>
      <c r="I122" s="19">
        <v>6</v>
      </c>
      <c r="J122" s="19">
        <v>1000</v>
      </c>
      <c r="K122" s="19">
        <v>1</v>
      </c>
      <c r="L122" s="19">
        <v>65</v>
      </c>
      <c r="M122" s="18">
        <v>42677</v>
      </c>
      <c r="N122" s="19">
        <f t="shared" si="2"/>
        <v>0</v>
      </c>
    </row>
    <row r="123" spans="1:14" ht="16.5" customHeight="1">
      <c r="A123" s="19">
        <v>132</v>
      </c>
      <c r="B123" s="19" t="s">
        <v>17</v>
      </c>
      <c r="C123" s="19" t="s">
        <v>18</v>
      </c>
      <c r="D123" s="19" t="s">
        <v>325</v>
      </c>
      <c r="E123" s="19" t="s">
        <v>230</v>
      </c>
      <c r="F123" s="19" t="s">
        <v>100</v>
      </c>
      <c r="G123" s="24">
        <v>3</v>
      </c>
      <c r="H123" s="24">
        <v>9</v>
      </c>
      <c r="I123" s="19">
        <v>6</v>
      </c>
      <c r="J123" s="19">
        <v>1000</v>
      </c>
      <c r="K123" s="19">
        <v>1</v>
      </c>
      <c r="L123" s="19">
        <v>65</v>
      </c>
      <c r="M123" s="18">
        <v>39539</v>
      </c>
      <c r="N123" s="19">
        <f t="shared" si="2"/>
        <v>0</v>
      </c>
    </row>
    <row r="124" spans="1:14" ht="16.5" customHeight="1">
      <c r="A124" s="19">
        <v>133</v>
      </c>
      <c r="B124" s="19" t="s">
        <v>17</v>
      </c>
      <c r="C124" s="19" t="s">
        <v>18</v>
      </c>
      <c r="D124" s="19" t="s">
        <v>325</v>
      </c>
      <c r="E124" s="19" t="s">
        <v>230</v>
      </c>
      <c r="F124" s="19" t="s">
        <v>101</v>
      </c>
      <c r="G124" s="26"/>
      <c r="H124" s="24"/>
      <c r="I124" s="19">
        <v>6</v>
      </c>
      <c r="J124" s="19">
        <v>1000</v>
      </c>
      <c r="K124" s="19">
        <v>1</v>
      </c>
      <c r="L124" s="19">
        <v>65</v>
      </c>
      <c r="M124" s="18">
        <v>39539</v>
      </c>
      <c r="N124" s="19">
        <f t="shared" si="2"/>
        <v>0</v>
      </c>
    </row>
    <row r="125" spans="1:14" ht="16.5" customHeight="1">
      <c r="A125" s="19">
        <v>134</v>
      </c>
      <c r="B125" s="19" t="s">
        <v>17</v>
      </c>
      <c r="C125" s="19" t="s">
        <v>18</v>
      </c>
      <c r="D125" s="19" t="s">
        <v>326</v>
      </c>
      <c r="E125" s="19" t="s">
        <v>230</v>
      </c>
      <c r="F125" s="19">
        <v>450</v>
      </c>
      <c r="G125" s="24">
        <v>0</v>
      </c>
      <c r="H125" s="24">
        <v>15</v>
      </c>
      <c r="I125" s="19">
        <v>6</v>
      </c>
      <c r="J125" s="19">
        <v>1600</v>
      </c>
      <c r="K125" s="19">
        <v>1</v>
      </c>
      <c r="L125" s="19">
        <v>65</v>
      </c>
      <c r="M125" s="18">
        <v>42677</v>
      </c>
      <c r="N125" s="19">
        <f t="shared" si="2"/>
        <v>0</v>
      </c>
    </row>
    <row r="126" spans="1:14" ht="16.5" customHeight="1">
      <c r="A126" s="19">
        <v>135</v>
      </c>
      <c r="B126" s="19" t="s">
        <v>17</v>
      </c>
      <c r="C126" s="19" t="s">
        <v>18</v>
      </c>
      <c r="D126" s="19" t="s">
        <v>326</v>
      </c>
      <c r="E126" s="19" t="s">
        <v>230</v>
      </c>
      <c r="F126" s="19" t="s">
        <v>227</v>
      </c>
      <c r="G126" s="26"/>
      <c r="H126" s="24"/>
      <c r="I126" s="19">
        <v>6</v>
      </c>
      <c r="J126" s="19">
        <v>1600</v>
      </c>
      <c r="K126" s="19">
        <v>1</v>
      </c>
      <c r="L126" s="19">
        <v>65</v>
      </c>
      <c r="M126" s="18">
        <v>42677</v>
      </c>
      <c r="N126" s="19">
        <f t="shared" si="2"/>
        <v>0</v>
      </c>
    </row>
    <row r="127" spans="1:14" ht="16.5" customHeight="1">
      <c r="A127" s="19">
        <v>136</v>
      </c>
      <c r="B127" s="19" t="s">
        <v>17</v>
      </c>
      <c r="C127" s="19" t="s">
        <v>18</v>
      </c>
      <c r="D127" s="19" t="s">
        <v>327</v>
      </c>
      <c r="E127" s="19" t="s">
        <v>230</v>
      </c>
      <c r="F127" s="19" t="s">
        <v>102</v>
      </c>
      <c r="G127" s="24">
        <v>386</v>
      </c>
      <c r="H127" s="24">
        <v>29</v>
      </c>
      <c r="I127" s="19">
        <v>6</v>
      </c>
      <c r="J127" s="19">
        <v>630</v>
      </c>
      <c r="K127" s="19">
        <v>1</v>
      </c>
      <c r="L127" s="19">
        <v>80</v>
      </c>
      <c r="M127" s="18">
        <v>42706</v>
      </c>
      <c r="N127" s="19">
        <f t="shared" si="2"/>
        <v>0</v>
      </c>
    </row>
    <row r="128" spans="1:14" ht="16.5" customHeight="1">
      <c r="A128" s="19">
        <v>137</v>
      </c>
      <c r="B128" s="19" t="s">
        <v>17</v>
      </c>
      <c r="C128" s="19" t="s">
        <v>18</v>
      </c>
      <c r="D128" s="19" t="s">
        <v>327</v>
      </c>
      <c r="E128" s="19" t="s">
        <v>230</v>
      </c>
      <c r="F128" s="19" t="s">
        <v>103</v>
      </c>
      <c r="G128" s="26"/>
      <c r="H128" s="24"/>
      <c r="I128" s="19">
        <v>6</v>
      </c>
      <c r="J128" s="19">
        <v>630</v>
      </c>
      <c r="K128" s="19">
        <v>1</v>
      </c>
      <c r="L128" s="19">
        <v>75</v>
      </c>
      <c r="M128" s="18">
        <v>39841</v>
      </c>
      <c r="N128" s="19">
        <f t="shared" si="2"/>
        <v>0</v>
      </c>
    </row>
    <row r="129" spans="1:14" ht="16.5" customHeight="1">
      <c r="A129" s="19">
        <v>138</v>
      </c>
      <c r="B129" s="19" t="s">
        <v>232</v>
      </c>
      <c r="C129" s="19" t="s">
        <v>18</v>
      </c>
      <c r="D129" s="19" t="s">
        <v>328</v>
      </c>
      <c r="E129" s="19" t="s">
        <v>230</v>
      </c>
      <c r="F129" s="19">
        <v>464</v>
      </c>
      <c r="G129" s="19">
        <v>43</v>
      </c>
      <c r="H129" s="19">
        <v>17</v>
      </c>
      <c r="I129" s="19">
        <v>6</v>
      </c>
      <c r="J129" s="19">
        <v>400</v>
      </c>
      <c r="K129" s="19">
        <v>1</v>
      </c>
      <c r="L129" s="19">
        <v>75</v>
      </c>
      <c r="M129" s="18">
        <v>37659</v>
      </c>
      <c r="N129" s="19">
        <f t="shared" si="2"/>
        <v>0</v>
      </c>
    </row>
    <row r="130" spans="1:14" ht="16.5" customHeight="1">
      <c r="A130" s="19">
        <v>139</v>
      </c>
      <c r="B130" s="19" t="s">
        <v>17</v>
      </c>
      <c r="C130" s="19" t="s">
        <v>18</v>
      </c>
      <c r="D130" s="19" t="s">
        <v>329</v>
      </c>
      <c r="E130" s="19" t="s">
        <v>230</v>
      </c>
      <c r="F130" s="19" t="s">
        <v>104</v>
      </c>
      <c r="G130" s="24">
        <v>460</v>
      </c>
      <c r="H130" s="24">
        <v>86</v>
      </c>
      <c r="I130" s="19">
        <v>6</v>
      </c>
      <c r="J130" s="19">
        <v>1600</v>
      </c>
      <c r="K130" s="19">
        <v>1</v>
      </c>
      <c r="L130" s="19">
        <v>75</v>
      </c>
      <c r="M130" s="18">
        <v>41975</v>
      </c>
      <c r="N130" s="19">
        <f t="shared" si="2"/>
        <v>0</v>
      </c>
    </row>
    <row r="131" spans="1:14" ht="16.5" customHeight="1">
      <c r="A131" s="19">
        <v>140</v>
      </c>
      <c r="B131" s="19" t="s">
        <v>17</v>
      </c>
      <c r="C131" s="19" t="s">
        <v>18</v>
      </c>
      <c r="D131" s="19" t="s">
        <v>329</v>
      </c>
      <c r="E131" s="19" t="s">
        <v>230</v>
      </c>
      <c r="F131" s="19" t="s">
        <v>105</v>
      </c>
      <c r="G131" s="26"/>
      <c r="H131" s="24"/>
      <c r="I131" s="19">
        <v>6</v>
      </c>
      <c r="J131" s="19">
        <v>1600</v>
      </c>
      <c r="K131" s="19">
        <v>1</v>
      </c>
      <c r="L131" s="19">
        <v>75</v>
      </c>
      <c r="M131" s="18">
        <v>41975</v>
      </c>
      <c r="N131" s="19">
        <f t="shared" si="2"/>
        <v>0</v>
      </c>
    </row>
    <row r="132" spans="1:14" ht="16.5" customHeight="1">
      <c r="A132" s="19">
        <v>141</v>
      </c>
      <c r="B132" s="19" t="s">
        <v>17</v>
      </c>
      <c r="C132" s="19" t="s">
        <v>18</v>
      </c>
      <c r="D132" s="19" t="s">
        <v>330</v>
      </c>
      <c r="E132" s="19" t="s">
        <v>230</v>
      </c>
      <c r="F132" s="19" t="s">
        <v>106</v>
      </c>
      <c r="G132" s="24">
        <v>119</v>
      </c>
      <c r="H132" s="24">
        <v>19</v>
      </c>
      <c r="I132" s="19">
        <v>6</v>
      </c>
      <c r="J132" s="19">
        <v>1600</v>
      </c>
      <c r="K132" s="19">
        <v>1</v>
      </c>
      <c r="L132" s="19">
        <v>70</v>
      </c>
      <c r="M132" s="18">
        <v>40980</v>
      </c>
      <c r="N132" s="19">
        <f t="shared" si="2"/>
        <v>0</v>
      </c>
    </row>
    <row r="133" spans="1:14" ht="16.5" customHeight="1">
      <c r="A133" s="19">
        <v>142</v>
      </c>
      <c r="B133" s="19" t="s">
        <v>17</v>
      </c>
      <c r="C133" s="19" t="s">
        <v>18</v>
      </c>
      <c r="D133" s="19" t="s">
        <v>330</v>
      </c>
      <c r="E133" s="19" t="s">
        <v>230</v>
      </c>
      <c r="F133" s="19" t="s">
        <v>107</v>
      </c>
      <c r="G133" s="26"/>
      <c r="H133" s="24"/>
      <c r="I133" s="19">
        <v>6</v>
      </c>
      <c r="J133" s="19">
        <v>1600</v>
      </c>
      <c r="K133" s="19">
        <v>1</v>
      </c>
      <c r="L133" s="19">
        <v>70</v>
      </c>
      <c r="M133" s="18">
        <v>40980</v>
      </c>
      <c r="N133" s="19">
        <f t="shared" si="2"/>
        <v>0</v>
      </c>
    </row>
    <row r="134" spans="1:14" ht="16.5" customHeight="1">
      <c r="A134" s="19">
        <v>143</v>
      </c>
      <c r="B134" s="19" t="s">
        <v>17</v>
      </c>
      <c r="C134" s="19" t="s">
        <v>18</v>
      </c>
      <c r="D134" s="19" t="s">
        <v>331</v>
      </c>
      <c r="E134" s="19" t="s">
        <v>230</v>
      </c>
      <c r="F134" s="19" t="s">
        <v>108</v>
      </c>
      <c r="G134" s="24">
        <v>180</v>
      </c>
      <c r="H134" s="24">
        <v>23</v>
      </c>
      <c r="I134" s="19">
        <v>10</v>
      </c>
      <c r="J134" s="19">
        <v>1600</v>
      </c>
      <c r="K134" s="19">
        <v>1</v>
      </c>
      <c r="L134" s="19">
        <v>75</v>
      </c>
      <c r="M134" s="18">
        <v>39654</v>
      </c>
      <c r="N134" s="19">
        <f t="shared" si="2"/>
        <v>0</v>
      </c>
    </row>
    <row r="135" spans="1:14" ht="16.5" customHeight="1">
      <c r="A135" s="19">
        <v>144</v>
      </c>
      <c r="B135" s="19" t="s">
        <v>17</v>
      </c>
      <c r="C135" s="19" t="s">
        <v>18</v>
      </c>
      <c r="D135" s="19" t="s">
        <v>331</v>
      </c>
      <c r="E135" s="19" t="s">
        <v>230</v>
      </c>
      <c r="F135" s="19" t="s">
        <v>109</v>
      </c>
      <c r="G135" s="26"/>
      <c r="H135" s="24"/>
      <c r="I135" s="19">
        <v>10</v>
      </c>
      <c r="J135" s="19">
        <v>1600</v>
      </c>
      <c r="K135" s="19">
        <v>1</v>
      </c>
      <c r="L135" s="19">
        <v>65</v>
      </c>
      <c r="M135" s="18">
        <v>40457</v>
      </c>
      <c r="N135" s="19">
        <f t="shared" si="2"/>
        <v>0</v>
      </c>
    </row>
    <row r="136" spans="1:14" ht="16.5" customHeight="1">
      <c r="A136" s="19">
        <v>145</v>
      </c>
      <c r="B136" s="19" t="s">
        <v>17</v>
      </c>
      <c r="C136" s="19" t="s">
        <v>18</v>
      </c>
      <c r="D136" s="19" t="s">
        <v>332</v>
      </c>
      <c r="E136" s="19" t="s">
        <v>230</v>
      </c>
      <c r="F136" s="19" t="s">
        <v>110</v>
      </c>
      <c r="G136" s="24">
        <v>424</v>
      </c>
      <c r="H136" s="24">
        <v>124</v>
      </c>
      <c r="I136" s="19">
        <v>6</v>
      </c>
      <c r="J136" s="19">
        <v>1000</v>
      </c>
      <c r="K136" s="19">
        <v>1</v>
      </c>
      <c r="L136" s="19">
        <v>65</v>
      </c>
      <c r="M136" s="18">
        <v>41655</v>
      </c>
      <c r="N136" s="19">
        <f t="shared" si="2"/>
        <v>0</v>
      </c>
    </row>
    <row r="137" spans="1:14" ht="16.5" customHeight="1">
      <c r="A137" s="19">
        <v>146</v>
      </c>
      <c r="B137" s="19" t="s">
        <v>17</v>
      </c>
      <c r="C137" s="19" t="s">
        <v>18</v>
      </c>
      <c r="D137" s="19" t="s">
        <v>332</v>
      </c>
      <c r="E137" s="19" t="s">
        <v>230</v>
      </c>
      <c r="F137" s="19" t="s">
        <v>111</v>
      </c>
      <c r="G137" s="26"/>
      <c r="H137" s="24"/>
      <c r="I137" s="19">
        <v>6</v>
      </c>
      <c r="J137" s="19">
        <v>1000</v>
      </c>
      <c r="K137" s="19">
        <v>1</v>
      </c>
      <c r="L137" s="19">
        <v>65</v>
      </c>
      <c r="M137" s="18">
        <v>41655</v>
      </c>
      <c r="N137" s="19">
        <f t="shared" si="2"/>
        <v>0</v>
      </c>
    </row>
    <row r="138" spans="1:14" ht="16.5" customHeight="1">
      <c r="A138" s="19">
        <v>147</v>
      </c>
      <c r="B138" s="19" t="s">
        <v>17</v>
      </c>
      <c r="C138" s="19" t="s">
        <v>18</v>
      </c>
      <c r="D138" s="19" t="s">
        <v>333</v>
      </c>
      <c r="E138" s="19" t="s">
        <v>230</v>
      </c>
      <c r="F138" s="19">
        <v>532</v>
      </c>
      <c r="G138" s="19">
        <v>173</v>
      </c>
      <c r="H138" s="19">
        <v>24</v>
      </c>
      <c r="I138" s="19">
        <v>6</v>
      </c>
      <c r="J138" s="19">
        <v>630</v>
      </c>
      <c r="K138" s="19">
        <v>1</v>
      </c>
      <c r="L138" s="19">
        <v>70</v>
      </c>
      <c r="M138" s="18">
        <v>39275</v>
      </c>
      <c r="N138" s="19">
        <f t="shared" si="2"/>
        <v>0</v>
      </c>
    </row>
    <row r="139" spans="1:14" ht="16.5" customHeight="1">
      <c r="A139" s="19">
        <v>148</v>
      </c>
      <c r="B139" s="19" t="s">
        <v>17</v>
      </c>
      <c r="C139" s="19" t="s">
        <v>18</v>
      </c>
      <c r="D139" s="19" t="s">
        <v>334</v>
      </c>
      <c r="E139" s="19" t="s">
        <v>230</v>
      </c>
      <c r="F139" s="19">
        <v>560</v>
      </c>
      <c r="G139" s="19">
        <v>306</v>
      </c>
      <c r="H139" s="19">
        <v>30</v>
      </c>
      <c r="I139" s="19">
        <v>6</v>
      </c>
      <c r="J139" s="19">
        <v>1000</v>
      </c>
      <c r="K139" s="19">
        <v>1</v>
      </c>
      <c r="L139" s="19">
        <v>65</v>
      </c>
      <c r="M139" s="18">
        <v>39052</v>
      </c>
      <c r="N139" s="19">
        <f t="shared" si="2"/>
        <v>0</v>
      </c>
    </row>
    <row r="140" spans="1:14" ht="16.5" customHeight="1">
      <c r="A140" s="19">
        <v>149</v>
      </c>
      <c r="B140" s="19" t="s">
        <v>17</v>
      </c>
      <c r="C140" s="19" t="s">
        <v>18</v>
      </c>
      <c r="D140" s="19" t="s">
        <v>335</v>
      </c>
      <c r="E140" s="19" t="s">
        <v>230</v>
      </c>
      <c r="F140" s="19" t="s">
        <v>241</v>
      </c>
      <c r="G140" s="24">
        <v>510</v>
      </c>
      <c r="H140" s="24">
        <v>31</v>
      </c>
      <c r="I140" s="19">
        <v>6</v>
      </c>
      <c r="J140" s="19">
        <v>1600</v>
      </c>
      <c r="K140" s="19">
        <v>1</v>
      </c>
      <c r="L140" s="19">
        <v>70</v>
      </c>
      <c r="M140" s="18">
        <v>41655</v>
      </c>
      <c r="N140" s="19">
        <f t="shared" si="2"/>
        <v>0</v>
      </c>
    </row>
    <row r="141" spans="1:14" ht="16.5" customHeight="1">
      <c r="A141" s="19">
        <v>150</v>
      </c>
      <c r="B141" s="19" t="s">
        <v>17</v>
      </c>
      <c r="C141" s="19" t="s">
        <v>18</v>
      </c>
      <c r="D141" s="19" t="s">
        <v>335</v>
      </c>
      <c r="E141" s="19" t="s">
        <v>230</v>
      </c>
      <c r="F141" s="19" t="s">
        <v>242</v>
      </c>
      <c r="G141" s="26"/>
      <c r="H141" s="24"/>
      <c r="I141" s="19">
        <v>6</v>
      </c>
      <c r="J141" s="19">
        <v>1600</v>
      </c>
      <c r="K141" s="19">
        <v>1</v>
      </c>
      <c r="L141" s="19">
        <v>70</v>
      </c>
      <c r="M141" s="18">
        <v>41655</v>
      </c>
      <c r="N141" s="19">
        <f t="shared" si="2"/>
        <v>0</v>
      </c>
    </row>
    <row r="142" spans="1:14" ht="16.5" customHeight="1">
      <c r="A142" s="19">
        <v>151</v>
      </c>
      <c r="B142" s="19" t="s">
        <v>17</v>
      </c>
      <c r="C142" s="19" t="s">
        <v>18</v>
      </c>
      <c r="D142" s="19" t="s">
        <v>336</v>
      </c>
      <c r="E142" s="19" t="s">
        <v>230</v>
      </c>
      <c r="F142" s="19">
        <v>575</v>
      </c>
      <c r="G142" s="19">
        <v>79</v>
      </c>
      <c r="H142" s="19">
        <v>36</v>
      </c>
      <c r="I142" s="19">
        <v>6</v>
      </c>
      <c r="J142" s="19">
        <v>400</v>
      </c>
      <c r="K142" s="19">
        <v>1</v>
      </c>
      <c r="L142" s="19">
        <v>75</v>
      </c>
      <c r="M142" s="18">
        <v>41675</v>
      </c>
      <c r="N142" s="19">
        <f t="shared" si="2"/>
        <v>0</v>
      </c>
    </row>
    <row r="143" spans="1:14" ht="16.5" customHeight="1">
      <c r="A143" s="19">
        <v>152</v>
      </c>
      <c r="B143" s="19" t="s">
        <v>17</v>
      </c>
      <c r="C143" s="19" t="s">
        <v>18</v>
      </c>
      <c r="D143" s="19" t="s">
        <v>337</v>
      </c>
      <c r="E143" s="19" t="s">
        <v>230</v>
      </c>
      <c r="F143" s="19" t="s">
        <v>112</v>
      </c>
      <c r="G143" s="19">
        <v>91</v>
      </c>
      <c r="H143" s="19">
        <v>49</v>
      </c>
      <c r="I143" s="19">
        <v>6</v>
      </c>
      <c r="J143" s="19">
        <v>1000</v>
      </c>
      <c r="K143" s="19">
        <v>1</v>
      </c>
      <c r="L143" s="19">
        <v>70</v>
      </c>
      <c r="M143" s="18">
        <v>39379</v>
      </c>
      <c r="N143" s="19">
        <f t="shared" si="2"/>
        <v>0</v>
      </c>
    </row>
    <row r="144" spans="1:14" ht="16.5" customHeight="1">
      <c r="A144" s="19">
        <v>153</v>
      </c>
      <c r="B144" s="19" t="s">
        <v>17</v>
      </c>
      <c r="C144" s="19" t="s">
        <v>18</v>
      </c>
      <c r="D144" s="19" t="s">
        <v>338</v>
      </c>
      <c r="E144" s="19" t="s">
        <v>230</v>
      </c>
      <c r="F144" s="19" t="s">
        <v>113</v>
      </c>
      <c r="G144" s="24">
        <v>244</v>
      </c>
      <c r="H144" s="24">
        <v>99</v>
      </c>
      <c r="I144" s="19">
        <v>10</v>
      </c>
      <c r="J144" s="19">
        <v>630</v>
      </c>
      <c r="K144" s="19">
        <v>1</v>
      </c>
      <c r="L144" s="19">
        <v>80</v>
      </c>
      <c r="M144" s="18">
        <v>42474</v>
      </c>
      <c r="N144" s="19">
        <f t="shared" si="2"/>
        <v>0</v>
      </c>
    </row>
    <row r="145" spans="1:14" ht="16.5" customHeight="1">
      <c r="A145" s="19">
        <v>154</v>
      </c>
      <c r="B145" s="19" t="s">
        <v>17</v>
      </c>
      <c r="C145" s="19" t="s">
        <v>18</v>
      </c>
      <c r="D145" s="19" t="s">
        <v>338</v>
      </c>
      <c r="E145" s="19" t="s">
        <v>230</v>
      </c>
      <c r="F145" s="19" t="s">
        <v>114</v>
      </c>
      <c r="G145" s="24"/>
      <c r="H145" s="24"/>
      <c r="I145" s="19">
        <v>10</v>
      </c>
      <c r="J145" s="19">
        <v>630</v>
      </c>
      <c r="K145" s="19">
        <v>1</v>
      </c>
      <c r="L145" s="19">
        <v>70</v>
      </c>
      <c r="M145" s="18">
        <v>39713</v>
      </c>
      <c r="N145" s="19">
        <f t="shared" si="2"/>
        <v>0</v>
      </c>
    </row>
    <row r="146" spans="1:14" ht="16.5" customHeight="1">
      <c r="A146" s="19">
        <v>155</v>
      </c>
      <c r="B146" s="19" t="s">
        <v>17</v>
      </c>
      <c r="C146" s="19" t="s">
        <v>18</v>
      </c>
      <c r="D146" s="19" t="s">
        <v>339</v>
      </c>
      <c r="E146" s="19" t="s">
        <v>230</v>
      </c>
      <c r="F146" s="19" t="s">
        <v>115</v>
      </c>
      <c r="G146" s="24">
        <v>343</v>
      </c>
      <c r="H146" s="24">
        <v>33</v>
      </c>
      <c r="I146" s="19">
        <v>10</v>
      </c>
      <c r="J146" s="19">
        <v>630</v>
      </c>
      <c r="K146" s="19">
        <v>1</v>
      </c>
      <c r="L146" s="19">
        <v>75</v>
      </c>
      <c r="M146" s="18">
        <v>41675</v>
      </c>
      <c r="N146" s="19">
        <f t="shared" si="2"/>
        <v>0</v>
      </c>
    </row>
    <row r="147" spans="1:14" ht="16.5" customHeight="1">
      <c r="A147" s="19">
        <v>156</v>
      </c>
      <c r="B147" s="19" t="s">
        <v>17</v>
      </c>
      <c r="C147" s="19" t="s">
        <v>18</v>
      </c>
      <c r="D147" s="19" t="s">
        <v>339</v>
      </c>
      <c r="E147" s="19" t="s">
        <v>230</v>
      </c>
      <c r="F147" s="19" t="s">
        <v>116</v>
      </c>
      <c r="G147" s="26"/>
      <c r="H147" s="24"/>
      <c r="I147" s="19">
        <v>10</v>
      </c>
      <c r="J147" s="19">
        <v>630</v>
      </c>
      <c r="K147" s="19">
        <v>1</v>
      </c>
      <c r="L147" s="19">
        <v>80</v>
      </c>
      <c r="M147" s="18">
        <v>38126</v>
      </c>
      <c r="N147" s="19">
        <f t="shared" si="2"/>
        <v>0</v>
      </c>
    </row>
    <row r="148" spans="1:14" ht="16.5" customHeight="1">
      <c r="A148" s="19">
        <v>157</v>
      </c>
      <c r="B148" s="19" t="s">
        <v>17</v>
      </c>
      <c r="C148" s="19" t="s">
        <v>18</v>
      </c>
      <c r="D148" s="19" t="s">
        <v>340</v>
      </c>
      <c r="E148" s="19" t="s">
        <v>230</v>
      </c>
      <c r="F148" s="19" t="s">
        <v>117</v>
      </c>
      <c r="G148" s="24">
        <v>332</v>
      </c>
      <c r="H148" s="24">
        <v>90</v>
      </c>
      <c r="I148" s="19">
        <v>6</v>
      </c>
      <c r="J148" s="19">
        <v>630</v>
      </c>
      <c r="K148" s="19">
        <v>1</v>
      </c>
      <c r="L148" s="19">
        <v>65</v>
      </c>
      <c r="M148" s="18">
        <v>41143</v>
      </c>
      <c r="N148" s="19">
        <f t="shared" si="2"/>
        <v>0</v>
      </c>
    </row>
    <row r="149" spans="1:14" ht="16.5" customHeight="1">
      <c r="A149" s="19">
        <v>158</v>
      </c>
      <c r="B149" s="19" t="s">
        <v>17</v>
      </c>
      <c r="C149" s="19" t="s">
        <v>18</v>
      </c>
      <c r="D149" s="19" t="s">
        <v>340</v>
      </c>
      <c r="E149" s="19" t="s">
        <v>230</v>
      </c>
      <c r="F149" s="19" t="s">
        <v>118</v>
      </c>
      <c r="G149" s="26"/>
      <c r="H149" s="24"/>
      <c r="I149" s="19">
        <v>6</v>
      </c>
      <c r="J149" s="19">
        <v>630</v>
      </c>
      <c r="K149" s="19">
        <v>1</v>
      </c>
      <c r="L149" s="19">
        <v>65</v>
      </c>
      <c r="M149" s="18">
        <v>41143</v>
      </c>
      <c r="N149" s="19">
        <f t="shared" si="2"/>
        <v>0</v>
      </c>
    </row>
    <row r="150" spans="1:14" ht="16.5" customHeight="1">
      <c r="A150" s="19">
        <v>159</v>
      </c>
      <c r="B150" s="19" t="s">
        <v>17</v>
      </c>
      <c r="C150" s="19" t="s">
        <v>18</v>
      </c>
      <c r="D150" s="19" t="s">
        <v>341</v>
      </c>
      <c r="E150" s="19" t="s">
        <v>230</v>
      </c>
      <c r="F150" s="19" t="s">
        <v>119</v>
      </c>
      <c r="G150" s="24">
        <v>503</v>
      </c>
      <c r="H150" s="24">
        <v>72</v>
      </c>
      <c r="I150" s="19">
        <v>6</v>
      </c>
      <c r="J150" s="19">
        <v>630</v>
      </c>
      <c r="K150" s="19">
        <v>1</v>
      </c>
      <c r="L150" s="19">
        <v>70</v>
      </c>
      <c r="M150" s="18">
        <v>40007</v>
      </c>
      <c r="N150" s="19">
        <f t="shared" si="2"/>
        <v>0</v>
      </c>
    </row>
    <row r="151" spans="1:14" ht="16.5" customHeight="1">
      <c r="A151" s="19">
        <v>160</v>
      </c>
      <c r="B151" s="19" t="s">
        <v>17</v>
      </c>
      <c r="C151" s="19" t="s">
        <v>18</v>
      </c>
      <c r="D151" s="19" t="s">
        <v>341</v>
      </c>
      <c r="E151" s="19" t="s">
        <v>230</v>
      </c>
      <c r="F151" s="19" t="s">
        <v>120</v>
      </c>
      <c r="G151" s="26"/>
      <c r="H151" s="24"/>
      <c r="I151" s="19">
        <v>6</v>
      </c>
      <c r="J151" s="19">
        <v>630</v>
      </c>
      <c r="K151" s="19">
        <v>1</v>
      </c>
      <c r="L151" s="19">
        <v>65</v>
      </c>
      <c r="M151" s="18">
        <v>39828</v>
      </c>
      <c r="N151" s="19">
        <f t="shared" si="2"/>
        <v>0</v>
      </c>
    </row>
    <row r="152" spans="1:14" ht="16.5" customHeight="1">
      <c r="A152" s="19">
        <v>161</v>
      </c>
      <c r="B152" s="19" t="s">
        <v>17</v>
      </c>
      <c r="C152" s="19" t="s">
        <v>18</v>
      </c>
      <c r="D152" s="19" t="s">
        <v>342</v>
      </c>
      <c r="E152" s="19" t="s">
        <v>230</v>
      </c>
      <c r="F152" s="19" t="s">
        <v>121</v>
      </c>
      <c r="G152" s="24">
        <v>0</v>
      </c>
      <c r="H152" s="24">
        <v>6</v>
      </c>
      <c r="I152" s="19">
        <v>10</v>
      </c>
      <c r="J152" s="19">
        <v>630</v>
      </c>
      <c r="K152" s="19">
        <v>1</v>
      </c>
      <c r="L152" s="19">
        <v>65</v>
      </c>
      <c r="M152" s="18">
        <v>38351</v>
      </c>
      <c r="N152" s="19">
        <f t="shared" si="2"/>
        <v>0</v>
      </c>
    </row>
    <row r="153" spans="1:14" ht="16.5" customHeight="1">
      <c r="A153" s="19">
        <v>162</v>
      </c>
      <c r="B153" s="19" t="s">
        <v>17</v>
      </c>
      <c r="C153" s="19" t="s">
        <v>18</v>
      </c>
      <c r="D153" s="19" t="s">
        <v>342</v>
      </c>
      <c r="E153" s="19" t="s">
        <v>230</v>
      </c>
      <c r="F153" s="19" t="s">
        <v>122</v>
      </c>
      <c r="G153" s="26"/>
      <c r="H153" s="24"/>
      <c r="I153" s="19">
        <v>10</v>
      </c>
      <c r="J153" s="19">
        <v>630</v>
      </c>
      <c r="K153" s="19">
        <v>1</v>
      </c>
      <c r="L153" s="19">
        <v>65</v>
      </c>
      <c r="M153" s="19" t="s">
        <v>259</v>
      </c>
      <c r="N153" s="19">
        <f t="shared" si="2"/>
        <v>0</v>
      </c>
    </row>
    <row r="154" spans="1:14" ht="16.5" customHeight="1">
      <c r="A154" s="19">
        <v>163</v>
      </c>
      <c r="B154" s="19" t="s">
        <v>17</v>
      </c>
      <c r="C154" s="19" t="s">
        <v>18</v>
      </c>
      <c r="D154" s="19" t="s">
        <v>343</v>
      </c>
      <c r="E154" s="19" t="s">
        <v>230</v>
      </c>
      <c r="F154" s="19" t="s">
        <v>123</v>
      </c>
      <c r="G154" s="24">
        <v>258</v>
      </c>
      <c r="H154" s="24">
        <v>19</v>
      </c>
      <c r="I154" s="19">
        <v>10</v>
      </c>
      <c r="J154" s="19">
        <v>1000</v>
      </c>
      <c r="K154" s="19">
        <v>1</v>
      </c>
      <c r="L154" s="19">
        <v>65</v>
      </c>
      <c r="M154" s="18">
        <v>38808</v>
      </c>
      <c r="N154" s="19">
        <f t="shared" si="2"/>
        <v>0</v>
      </c>
    </row>
    <row r="155" spans="1:14" ht="16.5" customHeight="1">
      <c r="A155" s="19">
        <v>164</v>
      </c>
      <c r="B155" s="19" t="s">
        <v>17</v>
      </c>
      <c r="C155" s="19" t="s">
        <v>18</v>
      </c>
      <c r="D155" s="19" t="s">
        <v>343</v>
      </c>
      <c r="E155" s="19" t="s">
        <v>230</v>
      </c>
      <c r="F155" s="19" t="s">
        <v>234</v>
      </c>
      <c r="G155" s="26"/>
      <c r="H155" s="24"/>
      <c r="I155" s="19">
        <v>10</v>
      </c>
      <c r="J155" s="19">
        <v>1000</v>
      </c>
      <c r="K155" s="19">
        <v>1</v>
      </c>
      <c r="L155" s="19">
        <v>65</v>
      </c>
      <c r="M155" s="18">
        <v>38808</v>
      </c>
      <c r="N155" s="19">
        <f t="shared" si="2"/>
        <v>0</v>
      </c>
    </row>
    <row r="156" spans="1:14" ht="16.5" customHeight="1">
      <c r="A156" s="19">
        <v>165</v>
      </c>
      <c r="B156" s="19" t="s">
        <v>17</v>
      </c>
      <c r="C156" s="19" t="s">
        <v>18</v>
      </c>
      <c r="D156" s="19" t="s">
        <v>344</v>
      </c>
      <c r="E156" s="19" t="s">
        <v>230</v>
      </c>
      <c r="F156" s="19" t="s">
        <v>124</v>
      </c>
      <c r="G156" s="24">
        <v>72</v>
      </c>
      <c r="H156" s="24">
        <v>8</v>
      </c>
      <c r="I156" s="19">
        <v>6</v>
      </c>
      <c r="J156" s="19">
        <v>1000</v>
      </c>
      <c r="K156" s="19">
        <v>1</v>
      </c>
      <c r="L156" s="19">
        <v>65</v>
      </c>
      <c r="M156" s="18">
        <v>38838</v>
      </c>
      <c r="N156" s="19">
        <f t="shared" si="2"/>
        <v>0</v>
      </c>
    </row>
    <row r="157" spans="1:14" ht="16.5" customHeight="1">
      <c r="A157" s="19">
        <v>166</v>
      </c>
      <c r="B157" s="19" t="s">
        <v>17</v>
      </c>
      <c r="C157" s="19" t="s">
        <v>18</v>
      </c>
      <c r="D157" s="19" t="s">
        <v>344</v>
      </c>
      <c r="E157" s="19" t="s">
        <v>230</v>
      </c>
      <c r="F157" s="19" t="s">
        <v>125</v>
      </c>
      <c r="G157" s="26"/>
      <c r="H157" s="24"/>
      <c r="I157" s="19">
        <v>6</v>
      </c>
      <c r="J157" s="19">
        <v>1000</v>
      </c>
      <c r="K157" s="19">
        <v>1</v>
      </c>
      <c r="L157" s="19">
        <v>65</v>
      </c>
      <c r="M157" s="18">
        <v>38838</v>
      </c>
      <c r="N157" s="19">
        <f t="shared" si="2"/>
        <v>0</v>
      </c>
    </row>
    <row r="158" spans="1:14" ht="16.5" customHeight="1">
      <c r="A158" s="19">
        <v>167</v>
      </c>
      <c r="B158" s="19" t="s">
        <v>17</v>
      </c>
      <c r="C158" s="19" t="s">
        <v>18</v>
      </c>
      <c r="D158" s="19" t="s">
        <v>345</v>
      </c>
      <c r="E158" s="19" t="s">
        <v>230</v>
      </c>
      <c r="F158" s="19" t="s">
        <v>126</v>
      </c>
      <c r="G158" s="24">
        <v>319</v>
      </c>
      <c r="H158" s="24">
        <v>84</v>
      </c>
      <c r="I158" s="19">
        <v>6</v>
      </c>
      <c r="J158" s="19">
        <v>1000</v>
      </c>
      <c r="K158" s="19">
        <v>1</v>
      </c>
      <c r="L158" s="19">
        <v>80</v>
      </c>
      <c r="M158" s="18">
        <v>40978</v>
      </c>
      <c r="N158" s="19">
        <f t="shared" si="2"/>
        <v>0</v>
      </c>
    </row>
    <row r="159" spans="1:14" ht="16.5" customHeight="1">
      <c r="A159" s="19">
        <v>168</v>
      </c>
      <c r="B159" s="19" t="s">
        <v>17</v>
      </c>
      <c r="C159" s="19" t="s">
        <v>18</v>
      </c>
      <c r="D159" s="19" t="s">
        <v>345</v>
      </c>
      <c r="E159" s="19" t="s">
        <v>230</v>
      </c>
      <c r="F159" s="19" t="s">
        <v>127</v>
      </c>
      <c r="G159" s="26"/>
      <c r="H159" s="24"/>
      <c r="I159" s="19">
        <v>6</v>
      </c>
      <c r="J159" s="19">
        <v>1000</v>
      </c>
      <c r="K159" s="19">
        <v>1</v>
      </c>
      <c r="L159" s="19">
        <v>80</v>
      </c>
      <c r="M159" s="18">
        <v>38427</v>
      </c>
      <c r="N159" s="19">
        <f t="shared" si="2"/>
        <v>0</v>
      </c>
    </row>
    <row r="160" spans="1:14" ht="16.5" customHeight="1">
      <c r="A160" s="19">
        <v>169</v>
      </c>
      <c r="B160" s="19" t="s">
        <v>226</v>
      </c>
      <c r="C160" s="19" t="s">
        <v>18</v>
      </c>
      <c r="D160" s="19" t="s">
        <v>346</v>
      </c>
      <c r="E160" s="19" t="s">
        <v>230</v>
      </c>
      <c r="F160" s="19">
        <v>835</v>
      </c>
      <c r="G160" s="19">
        <v>74</v>
      </c>
      <c r="H160" s="19">
        <v>23</v>
      </c>
      <c r="I160" s="19">
        <v>6</v>
      </c>
      <c r="J160" s="19">
        <v>400</v>
      </c>
      <c r="K160" s="19">
        <v>1</v>
      </c>
      <c r="L160" s="19">
        <v>65</v>
      </c>
      <c r="M160" s="18">
        <v>41282</v>
      </c>
      <c r="N160" s="19">
        <f t="shared" si="2"/>
        <v>0</v>
      </c>
    </row>
    <row r="161" spans="1:106" ht="16.5" customHeight="1">
      <c r="A161" s="19">
        <v>170</v>
      </c>
      <c r="B161" s="19" t="s">
        <v>226</v>
      </c>
      <c r="C161" s="19" t="s">
        <v>18</v>
      </c>
      <c r="D161" s="19" t="s">
        <v>347</v>
      </c>
      <c r="E161" s="19" t="s">
        <v>230</v>
      </c>
      <c r="F161" s="19">
        <v>838</v>
      </c>
      <c r="G161" s="19">
        <v>169</v>
      </c>
      <c r="H161" s="19">
        <v>65</v>
      </c>
      <c r="I161" s="19">
        <v>6</v>
      </c>
      <c r="J161" s="19">
        <v>1000</v>
      </c>
      <c r="K161" s="19">
        <v>1</v>
      </c>
      <c r="L161" s="19">
        <v>70</v>
      </c>
      <c r="M161" s="18">
        <v>41697</v>
      </c>
      <c r="N161" s="19">
        <f t="shared" si="2"/>
        <v>0</v>
      </c>
    </row>
    <row r="162" spans="1:106" ht="16.5" customHeight="1">
      <c r="A162" s="19">
        <v>171</v>
      </c>
      <c r="B162" s="19" t="s">
        <v>17</v>
      </c>
      <c r="C162" s="19" t="s">
        <v>18</v>
      </c>
      <c r="D162" s="19" t="s">
        <v>348</v>
      </c>
      <c r="E162" s="19" t="s">
        <v>230</v>
      </c>
      <c r="F162" s="19">
        <v>925</v>
      </c>
      <c r="G162" s="19">
        <v>0</v>
      </c>
      <c r="H162" s="19">
        <v>3</v>
      </c>
      <c r="I162" s="19">
        <v>10</v>
      </c>
      <c r="J162" s="19">
        <v>630</v>
      </c>
      <c r="K162" s="19">
        <v>1</v>
      </c>
      <c r="L162" s="19">
        <v>65</v>
      </c>
      <c r="M162" s="18">
        <v>40729</v>
      </c>
      <c r="N162" s="19">
        <f t="shared" si="2"/>
        <v>0</v>
      </c>
    </row>
    <row r="163" spans="1:106" ht="16.5" customHeight="1">
      <c r="A163" s="19">
        <v>172</v>
      </c>
      <c r="B163" s="19" t="s">
        <v>226</v>
      </c>
      <c r="C163" s="19" t="s">
        <v>18</v>
      </c>
      <c r="D163" s="19" t="s">
        <v>349</v>
      </c>
      <c r="E163" s="19" t="s">
        <v>230</v>
      </c>
      <c r="F163" s="19">
        <v>969</v>
      </c>
      <c r="G163" s="19"/>
      <c r="H163" s="19">
        <v>3</v>
      </c>
      <c r="I163" s="19">
        <v>6</v>
      </c>
      <c r="J163" s="19">
        <v>400</v>
      </c>
      <c r="K163" s="19">
        <v>1</v>
      </c>
      <c r="L163" s="19">
        <v>65</v>
      </c>
      <c r="M163" s="18">
        <v>41620</v>
      </c>
      <c r="N163" s="19">
        <f t="shared" si="2"/>
        <v>0</v>
      </c>
    </row>
    <row r="164" spans="1:106" ht="16.5" customHeight="1">
      <c r="A164" s="19">
        <v>173</v>
      </c>
      <c r="B164" s="19" t="s">
        <v>226</v>
      </c>
      <c r="C164" s="19" t="s">
        <v>18</v>
      </c>
      <c r="D164" s="19" t="s">
        <v>350</v>
      </c>
      <c r="E164" s="19" t="s">
        <v>230</v>
      </c>
      <c r="F164" s="19">
        <v>1022</v>
      </c>
      <c r="G164" s="19">
        <v>221</v>
      </c>
      <c r="H164" s="19">
        <v>30</v>
      </c>
      <c r="I164" s="19">
        <v>6</v>
      </c>
      <c r="J164" s="19">
        <v>630</v>
      </c>
      <c r="K164" s="19">
        <v>1</v>
      </c>
      <c r="L164" s="19">
        <v>68</v>
      </c>
      <c r="M164" s="21" t="s">
        <v>260</v>
      </c>
      <c r="N164" s="19">
        <f t="shared" si="2"/>
        <v>0</v>
      </c>
    </row>
    <row r="165" spans="1:106" ht="16.5" customHeight="1">
      <c r="A165" s="19">
        <v>174</v>
      </c>
      <c r="B165" s="19" t="s">
        <v>226</v>
      </c>
      <c r="C165" s="19" t="s">
        <v>18</v>
      </c>
      <c r="D165" s="19" t="s">
        <v>351</v>
      </c>
      <c r="E165" s="19" t="s">
        <v>230</v>
      </c>
      <c r="F165" s="19">
        <v>1031</v>
      </c>
      <c r="G165" s="19">
        <v>146</v>
      </c>
      <c r="H165" s="19">
        <v>59</v>
      </c>
      <c r="I165" s="19">
        <v>6</v>
      </c>
      <c r="J165" s="19">
        <v>400</v>
      </c>
      <c r="K165" s="19">
        <v>1</v>
      </c>
      <c r="L165" s="19">
        <v>65</v>
      </c>
      <c r="M165" s="18">
        <v>40053</v>
      </c>
      <c r="N165" s="19">
        <f t="shared" si="2"/>
        <v>0</v>
      </c>
    </row>
    <row r="166" spans="1:106" ht="16.5" customHeight="1">
      <c r="A166" s="19">
        <v>175</v>
      </c>
      <c r="B166" s="19" t="s">
        <v>226</v>
      </c>
      <c r="C166" s="19" t="s">
        <v>18</v>
      </c>
      <c r="D166" s="19" t="s">
        <v>351</v>
      </c>
      <c r="E166" s="19" t="s">
        <v>230</v>
      </c>
      <c r="F166" s="19">
        <v>1131</v>
      </c>
      <c r="G166" s="19">
        <v>134</v>
      </c>
      <c r="H166" s="19">
        <v>20</v>
      </c>
      <c r="I166" s="19">
        <v>6</v>
      </c>
      <c r="J166" s="19">
        <v>630</v>
      </c>
      <c r="K166" s="19">
        <v>1</v>
      </c>
      <c r="L166" s="19">
        <v>70</v>
      </c>
      <c r="M166" s="18">
        <v>39569</v>
      </c>
      <c r="N166" s="19">
        <f t="shared" si="2"/>
        <v>0</v>
      </c>
    </row>
    <row r="167" spans="1:106" ht="16.5" customHeight="1">
      <c r="A167" s="19">
        <v>176</v>
      </c>
      <c r="B167" s="19" t="s">
        <v>226</v>
      </c>
      <c r="C167" s="19" t="s">
        <v>18</v>
      </c>
      <c r="D167" s="19" t="s">
        <v>352</v>
      </c>
      <c r="E167" s="19" t="s">
        <v>230</v>
      </c>
      <c r="F167" s="19">
        <v>1321</v>
      </c>
      <c r="G167" s="19">
        <v>39</v>
      </c>
      <c r="H167" s="19">
        <v>6</v>
      </c>
      <c r="I167" s="19">
        <v>6</v>
      </c>
      <c r="J167" s="19">
        <v>400</v>
      </c>
      <c r="K167" s="19">
        <v>1</v>
      </c>
      <c r="L167" s="19">
        <v>65</v>
      </c>
      <c r="M167" s="18">
        <v>42116</v>
      </c>
      <c r="N167" s="19">
        <f t="shared" si="2"/>
        <v>0</v>
      </c>
    </row>
    <row r="168" spans="1:106" ht="16.5" customHeight="1">
      <c r="A168" s="19">
        <v>177</v>
      </c>
      <c r="B168" s="19" t="s">
        <v>226</v>
      </c>
      <c r="C168" s="19" t="s">
        <v>18</v>
      </c>
      <c r="D168" s="19" t="s">
        <v>353</v>
      </c>
      <c r="E168" s="19" t="s">
        <v>230</v>
      </c>
      <c r="F168" s="19">
        <v>1461</v>
      </c>
      <c r="G168" s="19">
        <v>159</v>
      </c>
      <c r="H168" s="19">
        <v>11</v>
      </c>
      <c r="I168" s="19">
        <v>6</v>
      </c>
      <c r="J168" s="19">
        <v>160</v>
      </c>
      <c r="K168" s="19">
        <v>1</v>
      </c>
      <c r="L168" s="19">
        <v>65</v>
      </c>
      <c r="M168" s="18">
        <v>42071</v>
      </c>
      <c r="N168" s="19">
        <f t="shared" si="2"/>
        <v>0</v>
      </c>
    </row>
    <row r="169" spans="1:106" ht="16.5" customHeight="1">
      <c r="A169" s="19">
        <v>178</v>
      </c>
      <c r="B169" s="19" t="s">
        <v>226</v>
      </c>
      <c r="C169" s="19" t="s">
        <v>18</v>
      </c>
      <c r="D169" s="19" t="s">
        <v>354</v>
      </c>
      <c r="E169" s="19" t="s">
        <v>230</v>
      </c>
      <c r="F169" s="19">
        <v>1494</v>
      </c>
      <c r="G169" s="19">
        <v>201</v>
      </c>
      <c r="H169" s="19">
        <v>60</v>
      </c>
      <c r="I169" s="19">
        <v>6</v>
      </c>
      <c r="J169" s="19">
        <v>630</v>
      </c>
      <c r="K169" s="19">
        <v>1</v>
      </c>
      <c r="L169" s="19">
        <v>69</v>
      </c>
      <c r="M169" s="18">
        <v>41945</v>
      </c>
      <c r="N169" s="19">
        <f t="shared" si="2"/>
        <v>0</v>
      </c>
    </row>
    <row r="170" spans="1:106" ht="16.5" customHeight="1">
      <c r="A170" s="19">
        <v>179</v>
      </c>
      <c r="B170" s="19" t="s">
        <v>226</v>
      </c>
      <c r="C170" s="19" t="s">
        <v>18</v>
      </c>
      <c r="D170" s="19" t="s">
        <v>355</v>
      </c>
      <c r="E170" s="19" t="s">
        <v>230</v>
      </c>
      <c r="F170" s="19">
        <v>2687</v>
      </c>
      <c r="G170" s="19">
        <v>353</v>
      </c>
      <c r="H170" s="19">
        <v>188</v>
      </c>
      <c r="I170" s="19">
        <v>6</v>
      </c>
      <c r="J170" s="19">
        <v>1000</v>
      </c>
      <c r="K170" s="19">
        <v>1</v>
      </c>
      <c r="L170" s="19">
        <v>80</v>
      </c>
      <c r="M170" s="18">
        <v>39297</v>
      </c>
      <c r="N170" s="19">
        <f t="shared" si="2"/>
        <v>0</v>
      </c>
    </row>
    <row r="171" spans="1:106" ht="16.5" customHeight="1">
      <c r="A171" s="19">
        <v>180</v>
      </c>
      <c r="B171" s="19" t="s">
        <v>17</v>
      </c>
      <c r="C171" s="19" t="s">
        <v>18</v>
      </c>
      <c r="D171" s="19" t="s">
        <v>356</v>
      </c>
      <c r="E171" s="19" t="s">
        <v>230</v>
      </c>
      <c r="F171" s="19" t="s">
        <v>128</v>
      </c>
      <c r="G171" s="24">
        <v>27</v>
      </c>
      <c r="H171" s="24">
        <v>32</v>
      </c>
      <c r="I171" s="19">
        <v>6</v>
      </c>
      <c r="J171" s="19">
        <v>1000</v>
      </c>
      <c r="K171" s="19">
        <v>1</v>
      </c>
      <c r="L171" s="19">
        <v>70</v>
      </c>
      <c r="M171" s="18">
        <v>40791</v>
      </c>
      <c r="N171" s="19">
        <f t="shared" si="2"/>
        <v>0</v>
      </c>
    </row>
    <row r="172" spans="1:106" ht="16.5" customHeight="1">
      <c r="A172" s="19">
        <v>181</v>
      </c>
      <c r="B172" s="19" t="s">
        <v>17</v>
      </c>
      <c r="C172" s="19" t="s">
        <v>18</v>
      </c>
      <c r="D172" s="19" t="s">
        <v>356</v>
      </c>
      <c r="E172" s="19" t="s">
        <v>230</v>
      </c>
      <c r="F172" s="19" t="s">
        <v>129</v>
      </c>
      <c r="G172" s="26"/>
      <c r="H172" s="24"/>
      <c r="I172" s="19">
        <v>6</v>
      </c>
      <c r="J172" s="19">
        <v>1000</v>
      </c>
      <c r="K172" s="19">
        <v>1</v>
      </c>
      <c r="L172" s="19">
        <v>70</v>
      </c>
      <c r="M172" s="18">
        <v>40791</v>
      </c>
      <c r="N172" s="19">
        <f t="shared" si="2"/>
        <v>0</v>
      </c>
      <c r="O172" s="17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</row>
    <row r="173" spans="1:106" s="5" customFormat="1" ht="16.5" customHeight="1">
      <c r="A173" s="19">
        <v>182</v>
      </c>
      <c r="B173" s="19" t="s">
        <v>17</v>
      </c>
      <c r="C173" s="19" t="s">
        <v>18</v>
      </c>
      <c r="D173" s="19" t="s">
        <v>357</v>
      </c>
      <c r="E173" s="19" t="s">
        <v>230</v>
      </c>
      <c r="F173" s="19">
        <v>183</v>
      </c>
      <c r="G173" s="19">
        <v>349</v>
      </c>
      <c r="H173" s="19">
        <v>70</v>
      </c>
      <c r="I173" s="19">
        <v>6</v>
      </c>
      <c r="J173" s="19">
        <v>630</v>
      </c>
      <c r="K173" s="19">
        <v>1</v>
      </c>
      <c r="L173" s="19">
        <v>80</v>
      </c>
      <c r="M173" s="18">
        <v>30103</v>
      </c>
      <c r="N173" s="19">
        <f t="shared" si="2"/>
        <v>0</v>
      </c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</row>
    <row r="174" spans="1:106" s="2" customFormat="1" ht="16.5" customHeight="1">
      <c r="A174" s="19">
        <v>183</v>
      </c>
      <c r="B174" s="19" t="s">
        <v>17</v>
      </c>
      <c r="C174" s="19" t="s">
        <v>18</v>
      </c>
      <c r="D174" s="19" t="s">
        <v>358</v>
      </c>
      <c r="E174" s="19" t="s">
        <v>230</v>
      </c>
      <c r="F174" s="19" t="s">
        <v>130</v>
      </c>
      <c r="G174" s="24">
        <v>284</v>
      </c>
      <c r="H174" s="24">
        <v>11</v>
      </c>
      <c r="I174" s="19">
        <v>6</v>
      </c>
      <c r="J174" s="19">
        <v>630</v>
      </c>
      <c r="K174" s="19">
        <v>1</v>
      </c>
      <c r="L174" s="19">
        <v>70</v>
      </c>
      <c r="M174" s="18">
        <v>41992</v>
      </c>
      <c r="N174" s="19">
        <f t="shared" si="2"/>
        <v>0</v>
      </c>
      <c r="O174" s="3"/>
    </row>
    <row r="175" spans="1:106" s="2" customFormat="1" ht="16.5" customHeight="1">
      <c r="A175" s="19">
        <v>184</v>
      </c>
      <c r="B175" s="19" t="s">
        <v>17</v>
      </c>
      <c r="C175" s="19" t="s">
        <v>18</v>
      </c>
      <c r="D175" s="19" t="s">
        <v>358</v>
      </c>
      <c r="E175" s="19" t="s">
        <v>230</v>
      </c>
      <c r="F175" s="19" t="s">
        <v>131</v>
      </c>
      <c r="G175" s="26"/>
      <c r="H175" s="24"/>
      <c r="I175" s="19">
        <v>6</v>
      </c>
      <c r="J175" s="19">
        <v>320</v>
      </c>
      <c r="K175" s="19">
        <v>1</v>
      </c>
      <c r="L175" s="19">
        <v>75</v>
      </c>
      <c r="M175" s="18">
        <v>2015</v>
      </c>
      <c r="N175" s="19">
        <f t="shared" si="2"/>
        <v>0</v>
      </c>
      <c r="O175" s="3"/>
    </row>
    <row r="176" spans="1:106" s="5" customFormat="1" ht="16.5" customHeight="1">
      <c r="A176" s="19">
        <v>185</v>
      </c>
      <c r="B176" s="19" t="s">
        <v>17</v>
      </c>
      <c r="C176" s="19" t="s">
        <v>18</v>
      </c>
      <c r="D176" s="19" t="s">
        <v>359</v>
      </c>
      <c r="E176" s="19" t="s">
        <v>230</v>
      </c>
      <c r="F176" s="19">
        <v>384</v>
      </c>
      <c r="G176" s="19">
        <v>4</v>
      </c>
      <c r="H176" s="19">
        <v>12</v>
      </c>
      <c r="I176" s="19">
        <v>10</v>
      </c>
      <c r="J176" s="19">
        <v>630</v>
      </c>
      <c r="K176" s="19">
        <v>1</v>
      </c>
      <c r="L176" s="19">
        <v>65</v>
      </c>
      <c r="M176" s="18">
        <v>25842</v>
      </c>
      <c r="N176" s="19">
        <f t="shared" si="2"/>
        <v>0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</row>
    <row r="177" spans="1:106" ht="16.5" customHeight="1">
      <c r="A177" s="19">
        <v>186</v>
      </c>
      <c r="B177" s="19" t="s">
        <v>17</v>
      </c>
      <c r="C177" s="19" t="s">
        <v>18</v>
      </c>
      <c r="D177" s="19" t="s">
        <v>360</v>
      </c>
      <c r="E177" s="19" t="s">
        <v>230</v>
      </c>
      <c r="F177" s="19">
        <v>336</v>
      </c>
      <c r="G177" s="19">
        <v>0</v>
      </c>
      <c r="H177" s="19">
        <v>2</v>
      </c>
      <c r="I177" s="19">
        <v>6</v>
      </c>
      <c r="J177" s="19">
        <v>400</v>
      </c>
      <c r="K177" s="19">
        <v>1</v>
      </c>
      <c r="L177" s="19">
        <v>65</v>
      </c>
      <c r="M177" s="18">
        <v>42096</v>
      </c>
      <c r="N177" s="19">
        <f t="shared" si="2"/>
        <v>0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</row>
    <row r="178" spans="1:106" ht="16.5" customHeight="1">
      <c r="A178" s="19">
        <v>187</v>
      </c>
      <c r="B178" s="19" t="s">
        <v>17</v>
      </c>
      <c r="C178" s="19" t="s">
        <v>18</v>
      </c>
      <c r="D178" s="19" t="s">
        <v>361</v>
      </c>
      <c r="E178" s="19" t="s">
        <v>230</v>
      </c>
      <c r="F178" s="19" t="s">
        <v>137</v>
      </c>
      <c r="G178" s="24">
        <v>406</v>
      </c>
      <c r="H178" s="24">
        <v>75</v>
      </c>
      <c r="I178" s="19">
        <v>10</v>
      </c>
      <c r="J178" s="19">
        <v>630</v>
      </c>
      <c r="K178" s="19">
        <v>1</v>
      </c>
      <c r="L178" s="19">
        <v>65</v>
      </c>
      <c r="M178" s="18">
        <v>38981</v>
      </c>
      <c r="N178" s="19">
        <f t="shared" si="2"/>
        <v>0</v>
      </c>
    </row>
    <row r="179" spans="1:106" ht="16.5" customHeight="1">
      <c r="A179" s="19">
        <v>188</v>
      </c>
      <c r="B179" s="19" t="s">
        <v>17</v>
      </c>
      <c r="C179" s="19" t="s">
        <v>18</v>
      </c>
      <c r="D179" s="19" t="s">
        <v>362</v>
      </c>
      <c r="E179" s="19" t="s">
        <v>230</v>
      </c>
      <c r="F179" s="19" t="s">
        <v>138</v>
      </c>
      <c r="G179" s="26"/>
      <c r="H179" s="24"/>
      <c r="I179" s="19">
        <v>10</v>
      </c>
      <c r="J179" s="19">
        <v>630</v>
      </c>
      <c r="K179" s="19">
        <v>1</v>
      </c>
      <c r="L179" s="19">
        <v>70</v>
      </c>
      <c r="M179" s="18">
        <v>42189</v>
      </c>
      <c r="N179" s="19">
        <f t="shared" si="2"/>
        <v>0</v>
      </c>
    </row>
    <row r="180" spans="1:106" ht="16.5" customHeight="1">
      <c r="A180" s="19">
        <v>189</v>
      </c>
      <c r="B180" s="19" t="s">
        <v>17</v>
      </c>
      <c r="C180" s="19" t="s">
        <v>18</v>
      </c>
      <c r="D180" s="19" t="s">
        <v>363</v>
      </c>
      <c r="E180" s="19" t="s">
        <v>230</v>
      </c>
      <c r="F180" s="19" t="s">
        <v>249</v>
      </c>
      <c r="G180" s="24">
        <v>367</v>
      </c>
      <c r="H180" s="24">
        <v>41</v>
      </c>
      <c r="I180" s="19">
        <v>10</v>
      </c>
      <c r="J180" s="19">
        <v>1000</v>
      </c>
      <c r="K180" s="19">
        <v>1</v>
      </c>
      <c r="L180" s="19">
        <v>65</v>
      </c>
      <c r="M180" s="18">
        <v>42422</v>
      </c>
      <c r="N180" s="19">
        <f t="shared" si="2"/>
        <v>0</v>
      </c>
    </row>
    <row r="181" spans="1:106" ht="16.5" customHeight="1">
      <c r="A181" s="19">
        <v>190</v>
      </c>
      <c r="B181" s="19" t="s">
        <v>17</v>
      </c>
      <c r="C181" s="19" t="s">
        <v>18</v>
      </c>
      <c r="D181" s="19" t="s">
        <v>363</v>
      </c>
      <c r="E181" s="19" t="s">
        <v>230</v>
      </c>
      <c r="F181" s="19" t="s">
        <v>132</v>
      </c>
      <c r="G181" s="26"/>
      <c r="H181" s="24"/>
      <c r="I181" s="19">
        <v>10</v>
      </c>
      <c r="J181" s="19">
        <v>1600</v>
      </c>
      <c r="K181" s="19">
        <v>1</v>
      </c>
      <c r="L181" s="19">
        <v>75</v>
      </c>
      <c r="M181" s="18">
        <v>42422</v>
      </c>
      <c r="N181" s="19">
        <f t="shared" si="2"/>
        <v>0</v>
      </c>
    </row>
    <row r="182" spans="1:106" ht="16.5" customHeight="1">
      <c r="A182" s="19">
        <v>191</v>
      </c>
      <c r="B182" s="19" t="s">
        <v>232</v>
      </c>
      <c r="C182" s="19" t="s">
        <v>18</v>
      </c>
      <c r="D182" s="19" t="s">
        <v>250</v>
      </c>
      <c r="E182" s="19" t="s">
        <v>230</v>
      </c>
      <c r="F182" s="19">
        <v>358</v>
      </c>
      <c r="G182" s="19">
        <v>53</v>
      </c>
      <c r="H182" s="19">
        <v>0</v>
      </c>
      <c r="I182" s="19">
        <v>10</v>
      </c>
      <c r="J182" s="19">
        <v>1000</v>
      </c>
      <c r="K182" s="19">
        <v>1</v>
      </c>
      <c r="L182" s="19">
        <v>70</v>
      </c>
      <c r="M182" s="18">
        <v>39731</v>
      </c>
      <c r="N182" s="19">
        <f t="shared" si="2"/>
        <v>0</v>
      </c>
    </row>
    <row r="183" spans="1:106" ht="16.5" customHeight="1">
      <c r="A183" s="19">
        <v>192</v>
      </c>
      <c r="B183" s="19" t="s">
        <v>17</v>
      </c>
      <c r="C183" s="19" t="s">
        <v>18</v>
      </c>
      <c r="D183" s="19" t="s">
        <v>364</v>
      </c>
      <c r="E183" s="19" t="s">
        <v>230</v>
      </c>
      <c r="F183" s="19" t="s">
        <v>247</v>
      </c>
      <c r="G183" s="24">
        <v>648</v>
      </c>
      <c r="H183" s="24">
        <v>75</v>
      </c>
      <c r="I183" s="19">
        <v>6</v>
      </c>
      <c r="J183" s="19">
        <v>630</v>
      </c>
      <c r="K183" s="19">
        <v>1</v>
      </c>
      <c r="L183" s="19">
        <v>70</v>
      </c>
      <c r="M183" s="18">
        <v>37438</v>
      </c>
      <c r="N183" s="19">
        <f t="shared" si="2"/>
        <v>0</v>
      </c>
    </row>
    <row r="184" spans="1:106" ht="16.5" customHeight="1">
      <c r="A184" s="19">
        <v>193</v>
      </c>
      <c r="B184" s="19" t="s">
        <v>17</v>
      </c>
      <c r="C184" s="19" t="s">
        <v>18</v>
      </c>
      <c r="D184" s="19" t="s">
        <v>365</v>
      </c>
      <c r="E184" s="19" t="s">
        <v>230</v>
      </c>
      <c r="F184" s="19" t="s">
        <v>133</v>
      </c>
      <c r="G184" s="26"/>
      <c r="H184" s="24"/>
      <c r="I184" s="19">
        <v>6</v>
      </c>
      <c r="J184" s="19">
        <v>630</v>
      </c>
      <c r="K184" s="19">
        <v>1</v>
      </c>
      <c r="L184" s="19">
        <v>70</v>
      </c>
      <c r="M184" s="18">
        <v>42096</v>
      </c>
      <c r="N184" s="19">
        <f t="shared" ref="N184:N247" si="3">IF(J184*(65-L184)&gt;0,J185*(65-L184)%,0)</f>
        <v>0</v>
      </c>
    </row>
    <row r="185" spans="1:106" ht="16.5" customHeight="1">
      <c r="A185" s="19">
        <v>194</v>
      </c>
      <c r="B185" s="19" t="s">
        <v>17</v>
      </c>
      <c r="C185" s="19" t="s">
        <v>18</v>
      </c>
      <c r="D185" s="19" t="s">
        <v>366</v>
      </c>
      <c r="E185" s="19" t="s">
        <v>230</v>
      </c>
      <c r="F185" s="19" t="s">
        <v>248</v>
      </c>
      <c r="G185" s="24">
        <v>581</v>
      </c>
      <c r="H185" s="24">
        <v>74</v>
      </c>
      <c r="I185" s="19">
        <v>6</v>
      </c>
      <c r="J185" s="19">
        <v>1000</v>
      </c>
      <c r="K185" s="19">
        <v>1</v>
      </c>
      <c r="L185" s="19">
        <v>80</v>
      </c>
      <c r="M185" s="18">
        <v>41744</v>
      </c>
      <c r="N185" s="19">
        <f t="shared" si="3"/>
        <v>0</v>
      </c>
    </row>
    <row r="186" spans="1:106" ht="16.5" customHeight="1">
      <c r="A186" s="19">
        <v>195</v>
      </c>
      <c r="B186" s="19" t="s">
        <v>17</v>
      </c>
      <c r="C186" s="19" t="s">
        <v>18</v>
      </c>
      <c r="D186" s="19" t="s">
        <v>367</v>
      </c>
      <c r="E186" s="19" t="s">
        <v>230</v>
      </c>
      <c r="F186" s="19" t="s">
        <v>134</v>
      </c>
      <c r="G186" s="26"/>
      <c r="H186" s="24"/>
      <c r="I186" s="19">
        <v>6</v>
      </c>
      <c r="J186" s="19">
        <v>1000</v>
      </c>
      <c r="K186" s="19">
        <v>1</v>
      </c>
      <c r="L186" s="19">
        <v>75</v>
      </c>
      <c r="M186" s="18">
        <v>41744</v>
      </c>
      <c r="N186" s="19">
        <f t="shared" si="3"/>
        <v>0</v>
      </c>
    </row>
    <row r="187" spans="1:106" ht="16.5" customHeight="1">
      <c r="A187" s="19">
        <v>196</v>
      </c>
      <c r="B187" s="19" t="s">
        <v>17</v>
      </c>
      <c r="C187" s="19" t="s">
        <v>18</v>
      </c>
      <c r="D187" s="19" t="s">
        <v>368</v>
      </c>
      <c r="E187" s="19" t="s">
        <v>230</v>
      </c>
      <c r="F187" s="19" t="s">
        <v>135</v>
      </c>
      <c r="G187" s="24">
        <v>704</v>
      </c>
      <c r="H187" s="24">
        <v>78</v>
      </c>
      <c r="I187" s="19">
        <v>6</v>
      </c>
      <c r="J187" s="19">
        <v>630</v>
      </c>
      <c r="K187" s="19">
        <v>1</v>
      </c>
      <c r="L187" s="19">
        <v>65</v>
      </c>
      <c r="M187" s="18">
        <v>41440</v>
      </c>
      <c r="N187" s="19">
        <f t="shared" si="3"/>
        <v>0</v>
      </c>
    </row>
    <row r="188" spans="1:106" ht="16.5" customHeight="1">
      <c r="A188" s="19">
        <v>197</v>
      </c>
      <c r="B188" s="19" t="s">
        <v>17</v>
      </c>
      <c r="C188" s="19" t="s">
        <v>18</v>
      </c>
      <c r="D188" s="19" t="s">
        <v>368</v>
      </c>
      <c r="E188" s="19" t="s">
        <v>230</v>
      </c>
      <c r="F188" s="19" t="s">
        <v>136</v>
      </c>
      <c r="G188" s="26"/>
      <c r="H188" s="24"/>
      <c r="I188" s="19">
        <v>6</v>
      </c>
      <c r="J188" s="19">
        <v>630</v>
      </c>
      <c r="K188" s="19">
        <v>1</v>
      </c>
      <c r="L188" s="19">
        <v>65</v>
      </c>
      <c r="M188" s="18">
        <v>41440</v>
      </c>
      <c r="N188" s="19">
        <f t="shared" si="3"/>
        <v>0</v>
      </c>
    </row>
    <row r="189" spans="1:106" ht="16.5" customHeight="1">
      <c r="A189" s="19">
        <v>199</v>
      </c>
      <c r="B189" s="19" t="s">
        <v>17</v>
      </c>
      <c r="C189" s="19" t="s">
        <v>18</v>
      </c>
      <c r="D189" s="19" t="s">
        <v>369</v>
      </c>
      <c r="E189" s="19" t="s">
        <v>230</v>
      </c>
      <c r="F189" s="19" t="s">
        <v>139</v>
      </c>
      <c r="G189" s="24">
        <v>885</v>
      </c>
      <c r="H189" s="24">
        <v>44</v>
      </c>
      <c r="I189" s="19">
        <v>10</v>
      </c>
      <c r="J189" s="19">
        <v>1000</v>
      </c>
      <c r="K189" s="19">
        <v>1</v>
      </c>
      <c r="L189" s="19">
        <v>70</v>
      </c>
      <c r="M189" s="18">
        <v>41440</v>
      </c>
      <c r="N189" s="19">
        <f t="shared" si="3"/>
        <v>0</v>
      </c>
    </row>
    <row r="190" spans="1:106" ht="16.5" customHeight="1">
      <c r="A190" s="19">
        <v>200</v>
      </c>
      <c r="B190" s="19" t="s">
        <v>17</v>
      </c>
      <c r="C190" s="19" t="s">
        <v>18</v>
      </c>
      <c r="D190" s="19" t="s">
        <v>369</v>
      </c>
      <c r="E190" s="19" t="s">
        <v>230</v>
      </c>
      <c r="F190" s="19" t="s">
        <v>140</v>
      </c>
      <c r="G190" s="26"/>
      <c r="H190" s="24"/>
      <c r="I190" s="19">
        <v>10</v>
      </c>
      <c r="J190" s="19">
        <v>1000</v>
      </c>
      <c r="K190" s="19">
        <v>1</v>
      </c>
      <c r="L190" s="19">
        <v>75</v>
      </c>
      <c r="M190" s="18">
        <v>41440</v>
      </c>
      <c r="N190" s="19">
        <f t="shared" si="3"/>
        <v>0</v>
      </c>
    </row>
    <row r="191" spans="1:106" ht="16.5" customHeight="1">
      <c r="A191" s="19">
        <v>201</v>
      </c>
      <c r="B191" s="19" t="s">
        <v>17</v>
      </c>
      <c r="C191" s="19" t="s">
        <v>18</v>
      </c>
      <c r="D191" s="19" t="s">
        <v>420</v>
      </c>
      <c r="E191" s="19" t="s">
        <v>230</v>
      </c>
      <c r="F191" s="19" t="s">
        <v>141</v>
      </c>
      <c r="G191" s="24">
        <v>333</v>
      </c>
      <c r="H191" s="24">
        <v>86</v>
      </c>
      <c r="I191" s="19">
        <v>10</v>
      </c>
      <c r="J191" s="19">
        <v>1000</v>
      </c>
      <c r="K191" s="19">
        <v>1</v>
      </c>
      <c r="L191" s="19">
        <v>70</v>
      </c>
      <c r="M191" s="18">
        <v>42482</v>
      </c>
      <c r="N191" s="19">
        <f t="shared" si="3"/>
        <v>0</v>
      </c>
    </row>
    <row r="192" spans="1:106" ht="16.5" customHeight="1">
      <c r="A192" s="19">
        <v>202</v>
      </c>
      <c r="B192" s="19" t="s">
        <v>17</v>
      </c>
      <c r="C192" s="19" t="s">
        <v>18</v>
      </c>
      <c r="D192" s="19" t="s">
        <v>420</v>
      </c>
      <c r="E192" s="19" t="s">
        <v>230</v>
      </c>
      <c r="F192" s="19" t="s">
        <v>142</v>
      </c>
      <c r="G192" s="26"/>
      <c r="H192" s="24"/>
      <c r="I192" s="19">
        <v>10</v>
      </c>
      <c r="J192" s="19">
        <v>1000</v>
      </c>
      <c r="K192" s="19">
        <v>1</v>
      </c>
      <c r="L192" s="19">
        <v>70</v>
      </c>
      <c r="M192" s="18">
        <v>42482</v>
      </c>
      <c r="N192" s="19">
        <f t="shared" si="3"/>
        <v>0</v>
      </c>
    </row>
    <row r="193" spans="1:14" ht="16.5" customHeight="1">
      <c r="A193" s="19">
        <v>203</v>
      </c>
      <c r="B193" s="19" t="s">
        <v>17</v>
      </c>
      <c r="C193" s="19" t="s">
        <v>18</v>
      </c>
      <c r="D193" s="19" t="s">
        <v>419</v>
      </c>
      <c r="E193" s="19" t="s">
        <v>230</v>
      </c>
      <c r="F193" s="19" t="s">
        <v>143</v>
      </c>
      <c r="G193" s="24">
        <v>632</v>
      </c>
      <c r="H193" s="24">
        <v>31</v>
      </c>
      <c r="I193" s="19">
        <v>6</v>
      </c>
      <c r="J193" s="19">
        <v>630</v>
      </c>
      <c r="K193" s="19">
        <v>1</v>
      </c>
      <c r="L193" s="19">
        <v>75</v>
      </c>
      <c r="M193" s="18">
        <v>41869</v>
      </c>
      <c r="N193" s="19">
        <f t="shared" si="3"/>
        <v>0</v>
      </c>
    </row>
    <row r="194" spans="1:14" ht="16.5" customHeight="1">
      <c r="A194" s="19">
        <v>204</v>
      </c>
      <c r="B194" s="19" t="s">
        <v>17</v>
      </c>
      <c r="C194" s="19" t="s">
        <v>18</v>
      </c>
      <c r="D194" s="19" t="s">
        <v>419</v>
      </c>
      <c r="E194" s="19" t="s">
        <v>230</v>
      </c>
      <c r="F194" s="19" t="s">
        <v>144</v>
      </c>
      <c r="G194" s="26"/>
      <c r="H194" s="24"/>
      <c r="I194" s="19">
        <v>6</v>
      </c>
      <c r="J194" s="19">
        <v>1000</v>
      </c>
      <c r="K194" s="19">
        <v>1</v>
      </c>
      <c r="L194" s="19">
        <v>75</v>
      </c>
      <c r="M194" s="18">
        <v>41869</v>
      </c>
      <c r="N194" s="19">
        <f t="shared" si="3"/>
        <v>0</v>
      </c>
    </row>
    <row r="195" spans="1:14" ht="16.5" customHeight="1">
      <c r="A195" s="19">
        <v>205</v>
      </c>
      <c r="B195" s="19" t="s">
        <v>17</v>
      </c>
      <c r="C195" s="19" t="s">
        <v>18</v>
      </c>
      <c r="D195" s="19" t="s">
        <v>418</v>
      </c>
      <c r="E195" s="19" t="s">
        <v>230</v>
      </c>
      <c r="F195" s="19" t="s">
        <v>145</v>
      </c>
      <c r="G195" s="24">
        <v>597</v>
      </c>
      <c r="H195" s="24">
        <v>83</v>
      </c>
      <c r="I195" s="19">
        <v>10</v>
      </c>
      <c r="J195" s="19">
        <v>1000</v>
      </c>
      <c r="K195" s="19">
        <v>1</v>
      </c>
      <c r="L195" s="19">
        <v>75</v>
      </c>
      <c r="M195" s="18">
        <v>42019</v>
      </c>
      <c r="N195" s="19">
        <f t="shared" si="3"/>
        <v>0</v>
      </c>
    </row>
    <row r="196" spans="1:14" ht="16.5" customHeight="1">
      <c r="A196" s="19">
        <v>206</v>
      </c>
      <c r="B196" s="19" t="s">
        <v>17</v>
      </c>
      <c r="C196" s="19" t="s">
        <v>18</v>
      </c>
      <c r="D196" s="19" t="s">
        <v>418</v>
      </c>
      <c r="E196" s="19" t="s">
        <v>230</v>
      </c>
      <c r="F196" s="19" t="s">
        <v>146</v>
      </c>
      <c r="G196" s="24"/>
      <c r="H196" s="24"/>
      <c r="I196" s="19">
        <v>10</v>
      </c>
      <c r="J196" s="19">
        <v>1000</v>
      </c>
      <c r="K196" s="19">
        <v>1</v>
      </c>
      <c r="L196" s="19">
        <v>70</v>
      </c>
      <c r="M196" s="18">
        <v>42019</v>
      </c>
      <c r="N196" s="19">
        <f t="shared" si="3"/>
        <v>0</v>
      </c>
    </row>
    <row r="197" spans="1:14" ht="16.5" customHeight="1">
      <c r="A197" s="19">
        <v>207</v>
      </c>
      <c r="B197" s="19" t="s">
        <v>17</v>
      </c>
      <c r="C197" s="19" t="s">
        <v>18</v>
      </c>
      <c r="D197" s="19" t="s">
        <v>417</v>
      </c>
      <c r="E197" s="19" t="s">
        <v>230</v>
      </c>
      <c r="F197" s="19" t="s">
        <v>254</v>
      </c>
      <c r="G197" s="25">
        <v>316</v>
      </c>
      <c r="H197" s="24">
        <v>53</v>
      </c>
      <c r="I197" s="19">
        <v>10</v>
      </c>
      <c r="J197" s="19">
        <v>630</v>
      </c>
      <c r="K197" s="19">
        <v>1</v>
      </c>
      <c r="L197" s="19">
        <v>65</v>
      </c>
      <c r="M197" s="18">
        <v>42019</v>
      </c>
      <c r="N197" s="19">
        <f t="shared" si="3"/>
        <v>0</v>
      </c>
    </row>
    <row r="198" spans="1:14" ht="16.5" customHeight="1">
      <c r="A198" s="19">
        <v>208</v>
      </c>
      <c r="B198" s="19" t="s">
        <v>17</v>
      </c>
      <c r="C198" s="19" t="s">
        <v>18</v>
      </c>
      <c r="D198" s="19" t="s">
        <v>417</v>
      </c>
      <c r="E198" s="19" t="s">
        <v>230</v>
      </c>
      <c r="F198" s="19" t="s">
        <v>255</v>
      </c>
      <c r="G198" s="25"/>
      <c r="H198" s="24"/>
      <c r="I198" s="19">
        <v>10</v>
      </c>
      <c r="J198" s="19">
        <v>630</v>
      </c>
      <c r="K198" s="19">
        <v>1</v>
      </c>
      <c r="L198" s="19">
        <v>65</v>
      </c>
      <c r="M198" s="18">
        <v>42019</v>
      </c>
      <c r="N198" s="19">
        <f t="shared" si="3"/>
        <v>0</v>
      </c>
    </row>
    <row r="199" spans="1:14" ht="16.5" customHeight="1">
      <c r="A199" s="19">
        <v>209</v>
      </c>
      <c r="B199" s="19" t="s">
        <v>17</v>
      </c>
      <c r="C199" s="19" t="s">
        <v>18</v>
      </c>
      <c r="D199" s="19" t="s">
        <v>416</v>
      </c>
      <c r="E199" s="19" t="s">
        <v>230</v>
      </c>
      <c r="F199" s="19" t="s">
        <v>147</v>
      </c>
      <c r="G199" s="25">
        <v>597</v>
      </c>
      <c r="H199" s="24">
        <v>37</v>
      </c>
      <c r="I199" s="19">
        <v>10</v>
      </c>
      <c r="J199" s="19">
        <v>630</v>
      </c>
      <c r="K199" s="19">
        <v>1</v>
      </c>
      <c r="L199" s="19">
        <v>70</v>
      </c>
      <c r="M199" s="18">
        <v>42200</v>
      </c>
      <c r="N199" s="19">
        <f t="shared" si="3"/>
        <v>0</v>
      </c>
    </row>
    <row r="200" spans="1:14" ht="16.5" customHeight="1">
      <c r="A200" s="19">
        <v>210</v>
      </c>
      <c r="B200" s="19" t="s">
        <v>17</v>
      </c>
      <c r="C200" s="19" t="s">
        <v>18</v>
      </c>
      <c r="D200" s="19" t="s">
        <v>416</v>
      </c>
      <c r="E200" s="19" t="s">
        <v>230</v>
      </c>
      <c r="F200" s="19" t="s">
        <v>148</v>
      </c>
      <c r="G200" s="25"/>
      <c r="H200" s="24"/>
      <c r="I200" s="19">
        <v>10</v>
      </c>
      <c r="J200" s="19">
        <v>630</v>
      </c>
      <c r="K200" s="19">
        <v>1</v>
      </c>
      <c r="L200" s="19">
        <v>70</v>
      </c>
      <c r="M200" s="18">
        <v>42325</v>
      </c>
      <c r="N200" s="19">
        <f t="shared" si="3"/>
        <v>0</v>
      </c>
    </row>
    <row r="201" spans="1:14" ht="16.5" customHeight="1">
      <c r="A201" s="19">
        <v>211</v>
      </c>
      <c r="B201" s="19" t="s">
        <v>17</v>
      </c>
      <c r="C201" s="19" t="s">
        <v>18</v>
      </c>
      <c r="D201" s="19" t="s">
        <v>415</v>
      </c>
      <c r="E201" s="19" t="s">
        <v>230</v>
      </c>
      <c r="F201" s="19" t="s">
        <v>149</v>
      </c>
      <c r="G201" s="24">
        <v>616</v>
      </c>
      <c r="H201" s="24">
        <v>65</v>
      </c>
      <c r="I201" s="19">
        <v>10</v>
      </c>
      <c r="J201" s="19">
        <v>630</v>
      </c>
      <c r="K201" s="19">
        <v>1</v>
      </c>
      <c r="L201" s="19">
        <v>75</v>
      </c>
      <c r="M201" s="18">
        <v>42200</v>
      </c>
      <c r="N201" s="19">
        <f t="shared" si="3"/>
        <v>0</v>
      </c>
    </row>
    <row r="202" spans="1:14" ht="16.5" customHeight="1">
      <c r="A202" s="19">
        <v>212</v>
      </c>
      <c r="B202" s="19" t="s">
        <v>17</v>
      </c>
      <c r="C202" s="19" t="s">
        <v>18</v>
      </c>
      <c r="D202" s="19" t="s">
        <v>415</v>
      </c>
      <c r="E202" s="19" t="s">
        <v>230</v>
      </c>
      <c r="F202" s="19" t="s">
        <v>150</v>
      </c>
      <c r="G202" s="26"/>
      <c r="H202" s="24"/>
      <c r="I202" s="19">
        <v>10</v>
      </c>
      <c r="J202" s="19">
        <v>1000</v>
      </c>
      <c r="K202" s="19">
        <v>1</v>
      </c>
      <c r="L202" s="19">
        <v>75</v>
      </c>
      <c r="M202" s="18">
        <v>42325</v>
      </c>
      <c r="N202" s="19">
        <f t="shared" si="3"/>
        <v>0</v>
      </c>
    </row>
    <row r="203" spans="1:14" ht="16.5" customHeight="1">
      <c r="A203" s="19">
        <v>213</v>
      </c>
      <c r="B203" s="19" t="s">
        <v>17</v>
      </c>
      <c r="C203" s="19" t="s">
        <v>18</v>
      </c>
      <c r="D203" s="19" t="s">
        <v>414</v>
      </c>
      <c r="E203" s="19" t="s">
        <v>230</v>
      </c>
      <c r="F203" s="19" t="s">
        <v>151</v>
      </c>
      <c r="G203" s="24">
        <v>458</v>
      </c>
      <c r="H203" s="24">
        <v>89</v>
      </c>
      <c r="I203" s="19">
        <v>10</v>
      </c>
      <c r="J203" s="19">
        <v>630</v>
      </c>
      <c r="K203" s="19">
        <v>1</v>
      </c>
      <c r="L203" s="19">
        <v>70</v>
      </c>
      <c r="M203" s="18">
        <v>42019</v>
      </c>
      <c r="N203" s="19">
        <f t="shared" si="3"/>
        <v>0</v>
      </c>
    </row>
    <row r="204" spans="1:14" ht="16.5" customHeight="1">
      <c r="A204" s="19">
        <v>214</v>
      </c>
      <c r="B204" s="19" t="s">
        <v>17</v>
      </c>
      <c r="C204" s="19" t="s">
        <v>18</v>
      </c>
      <c r="D204" s="19" t="s">
        <v>414</v>
      </c>
      <c r="E204" s="19" t="s">
        <v>230</v>
      </c>
      <c r="F204" s="19" t="s">
        <v>152</v>
      </c>
      <c r="G204" s="26"/>
      <c r="H204" s="24"/>
      <c r="I204" s="19">
        <v>10</v>
      </c>
      <c r="J204" s="19">
        <v>630</v>
      </c>
      <c r="K204" s="19">
        <v>1</v>
      </c>
      <c r="L204" s="19">
        <v>70</v>
      </c>
      <c r="M204" s="18">
        <v>42019</v>
      </c>
      <c r="N204" s="19">
        <f t="shared" si="3"/>
        <v>0</v>
      </c>
    </row>
    <row r="205" spans="1:14" ht="16.5" customHeight="1">
      <c r="A205" s="19">
        <v>215</v>
      </c>
      <c r="B205" s="19" t="s">
        <v>17</v>
      </c>
      <c r="C205" s="19" t="s">
        <v>18</v>
      </c>
      <c r="D205" s="19" t="s">
        <v>413</v>
      </c>
      <c r="E205" s="19" t="s">
        <v>230</v>
      </c>
      <c r="F205" s="19" t="s">
        <v>153</v>
      </c>
      <c r="G205" s="24">
        <v>1027</v>
      </c>
      <c r="H205" s="24">
        <v>93</v>
      </c>
      <c r="I205" s="19">
        <v>10</v>
      </c>
      <c r="J205" s="19">
        <v>1000</v>
      </c>
      <c r="K205" s="19">
        <v>1</v>
      </c>
      <c r="L205" s="19">
        <v>75</v>
      </c>
      <c r="M205" s="18">
        <v>42019</v>
      </c>
      <c r="N205" s="19">
        <f t="shared" si="3"/>
        <v>0</v>
      </c>
    </row>
    <row r="206" spans="1:14" ht="16.5" customHeight="1">
      <c r="A206" s="19">
        <v>216</v>
      </c>
      <c r="B206" s="19" t="s">
        <v>17</v>
      </c>
      <c r="C206" s="19" t="s">
        <v>18</v>
      </c>
      <c r="D206" s="19" t="s">
        <v>413</v>
      </c>
      <c r="E206" s="19" t="s">
        <v>230</v>
      </c>
      <c r="F206" s="19" t="s">
        <v>154</v>
      </c>
      <c r="G206" s="24"/>
      <c r="H206" s="24"/>
      <c r="I206" s="19">
        <v>10</v>
      </c>
      <c r="J206" s="19">
        <v>1000</v>
      </c>
      <c r="K206" s="19">
        <v>1</v>
      </c>
      <c r="L206" s="19">
        <v>75</v>
      </c>
      <c r="M206" s="18">
        <v>42019</v>
      </c>
      <c r="N206" s="19">
        <f t="shared" si="3"/>
        <v>0</v>
      </c>
    </row>
    <row r="207" spans="1:14" ht="16.5" customHeight="1">
      <c r="A207" s="19">
        <v>217</v>
      </c>
      <c r="B207" s="19" t="s">
        <v>17</v>
      </c>
      <c r="C207" s="19" t="s">
        <v>18</v>
      </c>
      <c r="D207" s="19" t="s">
        <v>412</v>
      </c>
      <c r="E207" s="19" t="s">
        <v>230</v>
      </c>
      <c r="F207" s="19" t="s">
        <v>155</v>
      </c>
      <c r="G207" s="24">
        <v>869</v>
      </c>
      <c r="H207" s="24">
        <v>43</v>
      </c>
      <c r="I207" s="19">
        <v>10</v>
      </c>
      <c r="J207" s="19">
        <v>630</v>
      </c>
      <c r="K207" s="19">
        <v>1</v>
      </c>
      <c r="L207" s="19">
        <v>70</v>
      </c>
      <c r="M207" s="18">
        <v>41695</v>
      </c>
      <c r="N207" s="19">
        <f t="shared" si="3"/>
        <v>0</v>
      </c>
    </row>
    <row r="208" spans="1:14" ht="16.5" customHeight="1">
      <c r="A208" s="19">
        <v>218</v>
      </c>
      <c r="B208" s="19" t="s">
        <v>17</v>
      </c>
      <c r="C208" s="19" t="s">
        <v>18</v>
      </c>
      <c r="D208" s="19" t="s">
        <v>412</v>
      </c>
      <c r="E208" s="19" t="s">
        <v>230</v>
      </c>
      <c r="F208" s="19" t="s">
        <v>156</v>
      </c>
      <c r="G208" s="24"/>
      <c r="H208" s="24"/>
      <c r="I208" s="19">
        <v>10</v>
      </c>
      <c r="J208" s="19">
        <v>630</v>
      </c>
      <c r="K208" s="19">
        <v>1</v>
      </c>
      <c r="L208" s="19">
        <v>70</v>
      </c>
      <c r="M208" s="18">
        <v>28249</v>
      </c>
      <c r="N208" s="19">
        <f t="shared" si="3"/>
        <v>0</v>
      </c>
    </row>
    <row r="209" spans="1:14" ht="16.5" customHeight="1">
      <c r="A209" s="19">
        <v>219</v>
      </c>
      <c r="B209" s="19" t="s">
        <v>17</v>
      </c>
      <c r="C209" s="19" t="s">
        <v>18</v>
      </c>
      <c r="D209" s="19" t="s">
        <v>411</v>
      </c>
      <c r="E209" s="19" t="s">
        <v>230</v>
      </c>
      <c r="F209" s="19">
        <v>470</v>
      </c>
      <c r="G209" s="19">
        <v>526</v>
      </c>
      <c r="H209" s="19">
        <v>40</v>
      </c>
      <c r="I209" s="19">
        <v>6</v>
      </c>
      <c r="J209" s="19">
        <v>630</v>
      </c>
      <c r="K209" s="19">
        <v>1</v>
      </c>
      <c r="L209" s="19">
        <v>75</v>
      </c>
      <c r="M209" s="18">
        <v>41695</v>
      </c>
      <c r="N209" s="19">
        <f t="shared" si="3"/>
        <v>0</v>
      </c>
    </row>
    <row r="210" spans="1:14" ht="16.5" customHeight="1">
      <c r="A210" s="19">
        <v>220</v>
      </c>
      <c r="B210" s="19" t="s">
        <v>17</v>
      </c>
      <c r="C210" s="19" t="s">
        <v>18</v>
      </c>
      <c r="D210" s="19" t="s">
        <v>410</v>
      </c>
      <c r="E210" s="19" t="s">
        <v>230</v>
      </c>
      <c r="F210" s="19" t="s">
        <v>157</v>
      </c>
      <c r="G210" s="24">
        <v>578</v>
      </c>
      <c r="H210" s="24">
        <v>95</v>
      </c>
      <c r="I210" s="19">
        <v>10</v>
      </c>
      <c r="J210" s="19">
        <v>630</v>
      </c>
      <c r="K210" s="19">
        <v>1</v>
      </c>
      <c r="L210" s="19">
        <v>75</v>
      </c>
      <c r="M210" s="18">
        <v>41250</v>
      </c>
      <c r="N210" s="19">
        <f t="shared" si="3"/>
        <v>0</v>
      </c>
    </row>
    <row r="211" spans="1:14" ht="16.5" customHeight="1">
      <c r="A211" s="19">
        <v>221</v>
      </c>
      <c r="B211" s="19" t="s">
        <v>17</v>
      </c>
      <c r="C211" s="19" t="s">
        <v>18</v>
      </c>
      <c r="D211" s="19" t="s">
        <v>410</v>
      </c>
      <c r="E211" s="19" t="s">
        <v>230</v>
      </c>
      <c r="F211" s="19" t="s">
        <v>158</v>
      </c>
      <c r="G211" s="26"/>
      <c r="H211" s="24"/>
      <c r="I211" s="19">
        <v>10</v>
      </c>
      <c r="J211" s="19">
        <v>630</v>
      </c>
      <c r="K211" s="19">
        <v>1</v>
      </c>
      <c r="L211" s="19">
        <v>75</v>
      </c>
      <c r="M211" s="18">
        <v>41250</v>
      </c>
      <c r="N211" s="19">
        <f t="shared" si="3"/>
        <v>0</v>
      </c>
    </row>
    <row r="212" spans="1:14" ht="16.5" customHeight="1">
      <c r="A212" s="19">
        <v>222</v>
      </c>
      <c r="B212" s="19" t="s">
        <v>17</v>
      </c>
      <c r="C212" s="19" t="s">
        <v>18</v>
      </c>
      <c r="D212" s="19" t="s">
        <v>409</v>
      </c>
      <c r="E212" s="19" t="s">
        <v>230</v>
      </c>
      <c r="F212" s="19" t="s">
        <v>159</v>
      </c>
      <c r="G212" s="24">
        <v>578</v>
      </c>
      <c r="H212" s="24">
        <v>89</v>
      </c>
      <c r="I212" s="19">
        <v>10</v>
      </c>
      <c r="J212" s="19">
        <v>630</v>
      </c>
      <c r="K212" s="19">
        <v>1</v>
      </c>
      <c r="L212" s="19">
        <v>70</v>
      </c>
      <c r="M212" s="18">
        <v>31329</v>
      </c>
      <c r="N212" s="19">
        <f t="shared" si="3"/>
        <v>0</v>
      </c>
    </row>
    <row r="213" spans="1:14" ht="16.5" customHeight="1">
      <c r="A213" s="19">
        <v>223</v>
      </c>
      <c r="B213" s="19" t="s">
        <v>17</v>
      </c>
      <c r="C213" s="19" t="s">
        <v>18</v>
      </c>
      <c r="D213" s="19" t="s">
        <v>409</v>
      </c>
      <c r="E213" s="19" t="s">
        <v>230</v>
      </c>
      <c r="F213" s="19" t="s">
        <v>160</v>
      </c>
      <c r="G213" s="26"/>
      <c r="H213" s="24"/>
      <c r="I213" s="19">
        <v>10</v>
      </c>
      <c r="J213" s="19">
        <v>630</v>
      </c>
      <c r="K213" s="19">
        <v>1</v>
      </c>
      <c r="L213" s="19">
        <v>70</v>
      </c>
      <c r="M213" s="18">
        <v>39860</v>
      </c>
      <c r="N213" s="19">
        <f t="shared" si="3"/>
        <v>0</v>
      </c>
    </row>
    <row r="214" spans="1:14" ht="16.5" customHeight="1">
      <c r="A214" s="19">
        <v>224</v>
      </c>
      <c r="B214" s="19" t="s">
        <v>17</v>
      </c>
      <c r="C214" s="19" t="s">
        <v>18</v>
      </c>
      <c r="D214" s="19" t="s">
        <v>408</v>
      </c>
      <c r="E214" s="19" t="s">
        <v>230</v>
      </c>
      <c r="F214" s="19" t="s">
        <v>161</v>
      </c>
      <c r="G214" s="24">
        <v>879</v>
      </c>
      <c r="H214" s="24">
        <v>94</v>
      </c>
      <c r="I214" s="19">
        <v>10</v>
      </c>
      <c r="J214" s="19">
        <v>1000</v>
      </c>
      <c r="K214" s="19">
        <v>1</v>
      </c>
      <c r="L214" s="19">
        <v>75</v>
      </c>
      <c r="M214" s="18">
        <v>38633</v>
      </c>
      <c r="N214" s="19">
        <f t="shared" si="3"/>
        <v>0</v>
      </c>
    </row>
    <row r="215" spans="1:14" ht="16.5" customHeight="1">
      <c r="A215" s="19">
        <v>225</v>
      </c>
      <c r="B215" s="19" t="s">
        <v>17</v>
      </c>
      <c r="C215" s="19" t="s">
        <v>18</v>
      </c>
      <c r="D215" s="19" t="s">
        <v>408</v>
      </c>
      <c r="E215" s="19" t="s">
        <v>230</v>
      </c>
      <c r="F215" s="19" t="s">
        <v>162</v>
      </c>
      <c r="G215" s="26"/>
      <c r="H215" s="24"/>
      <c r="I215" s="19">
        <v>10</v>
      </c>
      <c r="J215" s="19">
        <v>400</v>
      </c>
      <c r="K215" s="19">
        <v>1</v>
      </c>
      <c r="L215" s="19">
        <v>75</v>
      </c>
      <c r="M215" s="18">
        <v>41245</v>
      </c>
      <c r="N215" s="19">
        <f t="shared" si="3"/>
        <v>0</v>
      </c>
    </row>
    <row r="216" spans="1:14" ht="16.5" customHeight="1">
      <c r="A216" s="19">
        <v>226</v>
      </c>
      <c r="B216" s="19" t="s">
        <v>17</v>
      </c>
      <c r="C216" s="19" t="s">
        <v>18</v>
      </c>
      <c r="D216" s="19" t="s">
        <v>408</v>
      </c>
      <c r="E216" s="19" t="s">
        <v>230</v>
      </c>
      <c r="F216" s="19" t="s">
        <v>163</v>
      </c>
      <c r="G216" s="26"/>
      <c r="H216" s="24"/>
      <c r="I216" s="19">
        <v>10</v>
      </c>
      <c r="J216" s="19">
        <v>1000</v>
      </c>
      <c r="K216" s="19">
        <v>1</v>
      </c>
      <c r="L216" s="19">
        <v>70</v>
      </c>
      <c r="M216" s="18">
        <v>38633</v>
      </c>
      <c r="N216" s="19">
        <f t="shared" si="3"/>
        <v>0</v>
      </c>
    </row>
    <row r="217" spans="1:14" ht="16.5" customHeight="1">
      <c r="A217" s="19">
        <v>227</v>
      </c>
      <c r="B217" s="19" t="s">
        <v>17</v>
      </c>
      <c r="C217" s="19" t="s">
        <v>18</v>
      </c>
      <c r="D217" s="19" t="s">
        <v>407</v>
      </c>
      <c r="E217" s="19" t="s">
        <v>230</v>
      </c>
      <c r="F217" s="19" t="s">
        <v>164</v>
      </c>
      <c r="G217" s="24">
        <v>658</v>
      </c>
      <c r="H217" s="24">
        <v>29</v>
      </c>
      <c r="I217" s="19">
        <v>10</v>
      </c>
      <c r="J217" s="19">
        <v>630</v>
      </c>
      <c r="K217" s="19">
        <v>1</v>
      </c>
      <c r="L217" s="19">
        <v>70</v>
      </c>
      <c r="M217" s="18">
        <v>38995</v>
      </c>
      <c r="N217" s="19">
        <f t="shared" si="3"/>
        <v>0</v>
      </c>
    </row>
    <row r="218" spans="1:14" ht="16.5" customHeight="1">
      <c r="A218" s="19">
        <v>228</v>
      </c>
      <c r="B218" s="19" t="s">
        <v>17</v>
      </c>
      <c r="C218" s="19" t="s">
        <v>18</v>
      </c>
      <c r="D218" s="19" t="s">
        <v>407</v>
      </c>
      <c r="E218" s="19" t="s">
        <v>230</v>
      </c>
      <c r="F218" s="19" t="s">
        <v>165</v>
      </c>
      <c r="G218" s="26"/>
      <c r="H218" s="24"/>
      <c r="I218" s="19">
        <v>10</v>
      </c>
      <c r="J218" s="19">
        <v>630</v>
      </c>
      <c r="K218" s="19">
        <v>1</v>
      </c>
      <c r="L218" s="19">
        <v>70</v>
      </c>
      <c r="M218" s="18">
        <v>38995</v>
      </c>
      <c r="N218" s="19">
        <f t="shared" si="3"/>
        <v>0</v>
      </c>
    </row>
    <row r="219" spans="1:14" ht="16.5" customHeight="1">
      <c r="A219" s="19">
        <v>229</v>
      </c>
      <c r="B219" s="19" t="s">
        <v>17</v>
      </c>
      <c r="C219" s="19" t="s">
        <v>18</v>
      </c>
      <c r="D219" s="19" t="s">
        <v>406</v>
      </c>
      <c r="E219" s="19" t="s">
        <v>230</v>
      </c>
      <c r="F219" s="19">
        <v>493</v>
      </c>
      <c r="G219" s="19">
        <v>234</v>
      </c>
      <c r="H219" s="19">
        <v>3</v>
      </c>
      <c r="I219" s="19">
        <v>6</v>
      </c>
      <c r="J219" s="19">
        <v>630</v>
      </c>
      <c r="K219" s="19">
        <v>1</v>
      </c>
      <c r="L219" s="19">
        <v>80</v>
      </c>
      <c r="M219" s="18">
        <v>25604</v>
      </c>
      <c r="N219" s="19">
        <f t="shared" si="3"/>
        <v>0</v>
      </c>
    </row>
    <row r="220" spans="1:14" ht="16.5" customHeight="1">
      <c r="A220" s="19">
        <v>230</v>
      </c>
      <c r="B220" s="19" t="s">
        <v>17</v>
      </c>
      <c r="C220" s="19" t="s">
        <v>18</v>
      </c>
      <c r="D220" s="19" t="s">
        <v>405</v>
      </c>
      <c r="E220" s="19" t="s">
        <v>230</v>
      </c>
      <c r="F220" s="19" t="s">
        <v>166</v>
      </c>
      <c r="G220" s="24">
        <v>1055</v>
      </c>
      <c r="H220" s="24">
        <v>69</v>
      </c>
      <c r="I220" s="19">
        <v>10</v>
      </c>
      <c r="J220" s="19">
        <v>1000</v>
      </c>
      <c r="K220" s="19">
        <v>1</v>
      </c>
      <c r="L220" s="19">
        <v>85</v>
      </c>
      <c r="M220" s="18">
        <v>41283</v>
      </c>
      <c r="N220" s="19">
        <f t="shared" si="3"/>
        <v>0</v>
      </c>
    </row>
    <row r="221" spans="1:14" ht="16.5" customHeight="1">
      <c r="A221" s="19">
        <v>231</v>
      </c>
      <c r="B221" s="19" t="s">
        <v>17</v>
      </c>
      <c r="C221" s="19" t="s">
        <v>18</v>
      </c>
      <c r="D221" s="19" t="s">
        <v>405</v>
      </c>
      <c r="E221" s="19" t="s">
        <v>230</v>
      </c>
      <c r="F221" s="19" t="s">
        <v>167</v>
      </c>
      <c r="G221" s="26"/>
      <c r="H221" s="24"/>
      <c r="I221" s="19">
        <v>10</v>
      </c>
      <c r="J221" s="19">
        <v>1000</v>
      </c>
      <c r="K221" s="19">
        <v>1</v>
      </c>
      <c r="L221" s="19">
        <v>85</v>
      </c>
      <c r="M221" s="18">
        <v>40872</v>
      </c>
      <c r="N221" s="19">
        <f t="shared" si="3"/>
        <v>0</v>
      </c>
    </row>
    <row r="222" spans="1:14" ht="16.5" customHeight="1">
      <c r="A222" s="19">
        <v>232</v>
      </c>
      <c r="B222" s="19" t="s">
        <v>17</v>
      </c>
      <c r="C222" s="19" t="s">
        <v>18</v>
      </c>
      <c r="D222" s="19" t="s">
        <v>404</v>
      </c>
      <c r="E222" s="19" t="s">
        <v>230</v>
      </c>
      <c r="F222" s="19" t="s">
        <v>168</v>
      </c>
      <c r="G222" s="24">
        <v>661</v>
      </c>
      <c r="H222" s="24">
        <v>19</v>
      </c>
      <c r="I222" s="19">
        <v>10</v>
      </c>
      <c r="J222" s="19">
        <v>400</v>
      </c>
      <c r="K222" s="19">
        <v>1</v>
      </c>
      <c r="L222" s="19">
        <v>65</v>
      </c>
      <c r="M222" s="18">
        <v>37989</v>
      </c>
      <c r="N222" s="19">
        <f t="shared" si="3"/>
        <v>0</v>
      </c>
    </row>
    <row r="223" spans="1:14" ht="16.5" customHeight="1">
      <c r="A223" s="19">
        <v>233</v>
      </c>
      <c r="B223" s="19" t="s">
        <v>17</v>
      </c>
      <c r="C223" s="19" t="s">
        <v>18</v>
      </c>
      <c r="D223" s="19" t="s">
        <v>404</v>
      </c>
      <c r="E223" s="19" t="s">
        <v>230</v>
      </c>
      <c r="F223" s="19" t="s">
        <v>169</v>
      </c>
      <c r="G223" s="26"/>
      <c r="H223" s="24"/>
      <c r="I223" s="19">
        <v>10</v>
      </c>
      <c r="J223" s="19">
        <v>630</v>
      </c>
      <c r="K223" s="19">
        <v>1</v>
      </c>
      <c r="L223" s="19">
        <v>65</v>
      </c>
      <c r="M223" s="18">
        <v>38699</v>
      </c>
      <c r="N223" s="19">
        <f t="shared" si="3"/>
        <v>0</v>
      </c>
    </row>
    <row r="224" spans="1:14" ht="16.5" customHeight="1">
      <c r="A224" s="19">
        <v>234</v>
      </c>
      <c r="B224" s="19" t="s">
        <v>17</v>
      </c>
      <c r="C224" s="19" t="s">
        <v>18</v>
      </c>
      <c r="D224" s="19" t="s">
        <v>403</v>
      </c>
      <c r="E224" s="19" t="s">
        <v>230</v>
      </c>
      <c r="F224" s="19" t="s">
        <v>170</v>
      </c>
      <c r="G224" s="24">
        <v>596</v>
      </c>
      <c r="H224" s="24">
        <v>55</v>
      </c>
      <c r="I224" s="19">
        <v>10</v>
      </c>
      <c r="J224" s="19">
        <v>630</v>
      </c>
      <c r="K224" s="19">
        <v>1</v>
      </c>
      <c r="L224" s="19">
        <v>65</v>
      </c>
      <c r="M224" s="21" t="s">
        <v>261</v>
      </c>
      <c r="N224" s="19">
        <f t="shared" si="3"/>
        <v>0</v>
      </c>
    </row>
    <row r="225" spans="1:21" ht="16.5" customHeight="1">
      <c r="A225" s="19">
        <v>235</v>
      </c>
      <c r="B225" s="19" t="s">
        <v>17</v>
      </c>
      <c r="C225" s="19" t="s">
        <v>18</v>
      </c>
      <c r="D225" s="19" t="s">
        <v>403</v>
      </c>
      <c r="E225" s="19" t="s">
        <v>230</v>
      </c>
      <c r="F225" s="19" t="s">
        <v>171</v>
      </c>
      <c r="G225" s="26"/>
      <c r="H225" s="24"/>
      <c r="I225" s="19">
        <v>10</v>
      </c>
      <c r="J225" s="19">
        <v>630</v>
      </c>
      <c r="K225" s="19">
        <v>1</v>
      </c>
      <c r="L225" s="19">
        <v>65</v>
      </c>
      <c r="M225" s="18">
        <v>39426</v>
      </c>
      <c r="N225" s="19">
        <f t="shared" si="3"/>
        <v>0</v>
      </c>
    </row>
    <row r="226" spans="1:21" ht="16.5" customHeight="1">
      <c r="A226" s="19">
        <v>236</v>
      </c>
      <c r="B226" s="19" t="s">
        <v>17</v>
      </c>
      <c r="C226" s="19" t="s">
        <v>18</v>
      </c>
      <c r="D226" s="19" t="s">
        <v>402</v>
      </c>
      <c r="E226" s="19" t="s">
        <v>230</v>
      </c>
      <c r="F226" s="19" t="s">
        <v>172</v>
      </c>
      <c r="G226" s="24">
        <v>360</v>
      </c>
      <c r="H226" s="24">
        <v>17</v>
      </c>
      <c r="I226" s="19">
        <v>6</v>
      </c>
      <c r="J226" s="19">
        <v>1000</v>
      </c>
      <c r="K226" s="19">
        <v>1</v>
      </c>
      <c r="L226" s="19">
        <v>70</v>
      </c>
      <c r="M226" s="18">
        <v>40815</v>
      </c>
      <c r="N226" s="19">
        <f t="shared" si="3"/>
        <v>0</v>
      </c>
    </row>
    <row r="227" spans="1:21" ht="16.5" customHeight="1">
      <c r="A227" s="19">
        <v>237</v>
      </c>
      <c r="B227" s="19" t="s">
        <v>17</v>
      </c>
      <c r="C227" s="19" t="s">
        <v>18</v>
      </c>
      <c r="D227" s="19" t="s">
        <v>401</v>
      </c>
      <c r="E227" s="19" t="s">
        <v>230</v>
      </c>
      <c r="F227" s="19" t="s">
        <v>173</v>
      </c>
      <c r="G227" s="26"/>
      <c r="H227" s="24"/>
      <c r="I227" s="19">
        <v>6</v>
      </c>
      <c r="J227" s="19">
        <v>250</v>
      </c>
      <c r="K227" s="19">
        <v>1</v>
      </c>
      <c r="L227" s="19">
        <v>70</v>
      </c>
      <c r="M227" s="18">
        <v>40815</v>
      </c>
      <c r="N227" s="19">
        <f t="shared" si="3"/>
        <v>0</v>
      </c>
    </row>
    <row r="228" spans="1:21" ht="16.5" customHeight="1">
      <c r="A228" s="19">
        <v>238</v>
      </c>
      <c r="B228" s="19" t="s">
        <v>17</v>
      </c>
      <c r="C228" s="19" t="s">
        <v>18</v>
      </c>
      <c r="D228" s="19" t="s">
        <v>400</v>
      </c>
      <c r="E228" s="19" t="s">
        <v>230</v>
      </c>
      <c r="F228" s="19" t="s">
        <v>174</v>
      </c>
      <c r="G228" s="24">
        <v>576</v>
      </c>
      <c r="H228" s="24">
        <v>66</v>
      </c>
      <c r="I228" s="19">
        <v>10</v>
      </c>
      <c r="J228" s="19">
        <v>1250</v>
      </c>
      <c r="K228" s="19">
        <v>1</v>
      </c>
      <c r="L228" s="19">
        <v>65</v>
      </c>
      <c r="M228" s="18">
        <v>41023</v>
      </c>
      <c r="N228" s="19">
        <f t="shared" si="3"/>
        <v>0</v>
      </c>
    </row>
    <row r="229" spans="1:21" ht="16.5" customHeight="1">
      <c r="A229" s="19">
        <v>239</v>
      </c>
      <c r="B229" s="19" t="s">
        <v>17</v>
      </c>
      <c r="C229" s="19" t="s">
        <v>18</v>
      </c>
      <c r="D229" s="19" t="s">
        <v>400</v>
      </c>
      <c r="E229" s="19" t="s">
        <v>230</v>
      </c>
      <c r="F229" s="19" t="s">
        <v>175</v>
      </c>
      <c r="G229" s="26"/>
      <c r="H229" s="24"/>
      <c r="I229" s="19">
        <v>10</v>
      </c>
      <c r="J229" s="19">
        <v>1250</v>
      </c>
      <c r="K229" s="19">
        <v>1</v>
      </c>
      <c r="L229" s="19">
        <v>65</v>
      </c>
      <c r="M229" s="18">
        <v>40913</v>
      </c>
      <c r="N229" s="19">
        <f t="shared" si="3"/>
        <v>0</v>
      </c>
    </row>
    <row r="230" spans="1:21" ht="16.5" customHeight="1">
      <c r="A230" s="19">
        <v>240</v>
      </c>
      <c r="B230" s="19" t="s">
        <v>17</v>
      </c>
      <c r="C230" s="19" t="s">
        <v>18</v>
      </c>
      <c r="D230" s="19" t="s">
        <v>399</v>
      </c>
      <c r="E230" s="19" t="s">
        <v>230</v>
      </c>
      <c r="F230" s="19" t="s">
        <v>176</v>
      </c>
      <c r="G230" s="24">
        <v>480</v>
      </c>
      <c r="H230" s="24">
        <v>22</v>
      </c>
      <c r="I230" s="19">
        <v>6</v>
      </c>
      <c r="J230" s="19">
        <v>400</v>
      </c>
      <c r="K230" s="19">
        <v>1</v>
      </c>
      <c r="L230" s="19">
        <v>70</v>
      </c>
      <c r="M230" s="18">
        <v>36915</v>
      </c>
      <c r="N230" s="19">
        <f t="shared" si="3"/>
        <v>0</v>
      </c>
    </row>
    <row r="231" spans="1:21" ht="16.5" customHeight="1">
      <c r="A231" s="19">
        <v>241</v>
      </c>
      <c r="B231" s="19" t="s">
        <v>17</v>
      </c>
      <c r="C231" s="19" t="s">
        <v>18</v>
      </c>
      <c r="D231" s="19" t="s">
        <v>399</v>
      </c>
      <c r="E231" s="19" t="s">
        <v>230</v>
      </c>
      <c r="F231" s="19" t="s">
        <v>177</v>
      </c>
      <c r="G231" s="26"/>
      <c r="H231" s="24"/>
      <c r="I231" s="19">
        <v>6</v>
      </c>
      <c r="J231" s="19">
        <v>400</v>
      </c>
      <c r="K231" s="19">
        <v>1</v>
      </c>
      <c r="L231" s="19">
        <v>70</v>
      </c>
      <c r="M231" s="18">
        <v>37280</v>
      </c>
      <c r="N231" s="19">
        <f t="shared" si="3"/>
        <v>0</v>
      </c>
    </row>
    <row r="232" spans="1:21" ht="16.5" customHeight="1">
      <c r="A232" s="19">
        <v>242</v>
      </c>
      <c r="B232" s="19" t="s">
        <v>17</v>
      </c>
      <c r="C232" s="19" t="s">
        <v>18</v>
      </c>
      <c r="D232" s="19" t="s">
        <v>398</v>
      </c>
      <c r="E232" s="19" t="s">
        <v>230</v>
      </c>
      <c r="F232" s="19" t="s">
        <v>178</v>
      </c>
      <c r="G232" s="24">
        <v>942</v>
      </c>
      <c r="H232" s="24">
        <v>79</v>
      </c>
      <c r="I232" s="19">
        <v>10</v>
      </c>
      <c r="J232" s="19">
        <v>1000</v>
      </c>
      <c r="K232" s="19">
        <v>1</v>
      </c>
      <c r="L232" s="19">
        <v>65</v>
      </c>
      <c r="M232" s="18">
        <v>40878</v>
      </c>
      <c r="N232" s="19">
        <f t="shared" si="3"/>
        <v>0</v>
      </c>
    </row>
    <row r="233" spans="1:21" ht="16.5" customHeight="1">
      <c r="A233" s="19">
        <v>243</v>
      </c>
      <c r="B233" s="19" t="s">
        <v>17</v>
      </c>
      <c r="C233" s="19" t="s">
        <v>18</v>
      </c>
      <c r="D233" s="19" t="s">
        <v>398</v>
      </c>
      <c r="E233" s="19" t="s">
        <v>230</v>
      </c>
      <c r="F233" s="19" t="s">
        <v>179</v>
      </c>
      <c r="G233" s="26"/>
      <c r="H233" s="24"/>
      <c r="I233" s="19">
        <v>10</v>
      </c>
      <c r="J233" s="19">
        <v>1000</v>
      </c>
      <c r="K233" s="19">
        <v>1</v>
      </c>
      <c r="L233" s="19">
        <v>65</v>
      </c>
      <c r="M233" s="18">
        <v>40878</v>
      </c>
      <c r="N233" s="19">
        <f t="shared" si="3"/>
        <v>0</v>
      </c>
    </row>
    <row r="234" spans="1:21" s="5" customFormat="1" ht="16.5" customHeight="1">
      <c r="A234" s="19">
        <v>244</v>
      </c>
      <c r="B234" s="19" t="s">
        <v>17</v>
      </c>
      <c r="C234" s="19" t="s">
        <v>18</v>
      </c>
      <c r="D234" s="19" t="s">
        <v>397</v>
      </c>
      <c r="E234" s="19" t="s">
        <v>230</v>
      </c>
      <c r="F234" s="19" t="s">
        <v>180</v>
      </c>
      <c r="G234" s="24">
        <v>494</v>
      </c>
      <c r="H234" s="24">
        <v>19</v>
      </c>
      <c r="I234" s="19">
        <v>10</v>
      </c>
      <c r="J234" s="19">
        <v>400</v>
      </c>
      <c r="K234" s="19">
        <v>1</v>
      </c>
      <c r="L234" s="19">
        <v>70</v>
      </c>
      <c r="M234" s="18">
        <v>25184</v>
      </c>
      <c r="N234" s="19">
        <f t="shared" si="3"/>
        <v>0</v>
      </c>
      <c r="O234" s="2"/>
      <c r="P234" s="2"/>
      <c r="Q234" s="2"/>
      <c r="R234" s="2"/>
      <c r="S234" s="2"/>
      <c r="T234" s="2"/>
      <c r="U234" s="2"/>
    </row>
    <row r="235" spans="1:21" ht="16.5" customHeight="1">
      <c r="A235" s="19">
        <v>245</v>
      </c>
      <c r="B235" s="19" t="s">
        <v>17</v>
      </c>
      <c r="C235" s="19" t="s">
        <v>18</v>
      </c>
      <c r="D235" s="19" t="s">
        <v>397</v>
      </c>
      <c r="E235" s="19" t="s">
        <v>230</v>
      </c>
      <c r="F235" s="19" t="s">
        <v>181</v>
      </c>
      <c r="G235" s="26"/>
      <c r="H235" s="24"/>
      <c r="I235" s="19">
        <v>10</v>
      </c>
      <c r="J235" s="19">
        <v>630</v>
      </c>
      <c r="K235" s="19">
        <v>1</v>
      </c>
      <c r="L235" s="19">
        <v>70</v>
      </c>
      <c r="M235" s="18">
        <v>40913</v>
      </c>
      <c r="N235" s="19">
        <f t="shared" si="3"/>
        <v>0</v>
      </c>
    </row>
    <row r="236" spans="1:21" ht="16.5" customHeight="1">
      <c r="A236" s="19">
        <v>246</v>
      </c>
      <c r="B236" s="19" t="s">
        <v>17</v>
      </c>
      <c r="C236" s="19" t="s">
        <v>18</v>
      </c>
      <c r="D236" s="19" t="s">
        <v>396</v>
      </c>
      <c r="E236" s="19" t="s">
        <v>230</v>
      </c>
      <c r="F236" s="19" t="s">
        <v>182</v>
      </c>
      <c r="G236" s="24">
        <v>633</v>
      </c>
      <c r="H236" s="24">
        <v>19</v>
      </c>
      <c r="I236" s="19">
        <v>10</v>
      </c>
      <c r="J236" s="19">
        <v>630</v>
      </c>
      <c r="K236" s="19">
        <v>1</v>
      </c>
      <c r="L236" s="19">
        <v>70</v>
      </c>
      <c r="M236" s="18">
        <v>40239</v>
      </c>
      <c r="N236" s="19">
        <f t="shared" si="3"/>
        <v>0</v>
      </c>
    </row>
    <row r="237" spans="1:21" ht="16.5" customHeight="1">
      <c r="A237" s="19">
        <v>247</v>
      </c>
      <c r="B237" s="19" t="s">
        <v>17</v>
      </c>
      <c r="C237" s="19" t="s">
        <v>18</v>
      </c>
      <c r="D237" s="19" t="s">
        <v>396</v>
      </c>
      <c r="E237" s="19" t="s">
        <v>230</v>
      </c>
      <c r="F237" s="19" t="s">
        <v>183</v>
      </c>
      <c r="G237" s="26"/>
      <c r="H237" s="24"/>
      <c r="I237" s="19">
        <v>10</v>
      </c>
      <c r="J237" s="19">
        <v>630</v>
      </c>
      <c r="K237" s="19">
        <v>1</v>
      </c>
      <c r="L237" s="19">
        <v>70</v>
      </c>
      <c r="M237" s="18">
        <v>40239</v>
      </c>
      <c r="N237" s="19">
        <f t="shared" si="3"/>
        <v>0</v>
      </c>
    </row>
    <row r="238" spans="1:21" ht="16.5" customHeight="1">
      <c r="A238" s="19">
        <v>248</v>
      </c>
      <c r="B238" s="19" t="s">
        <v>17</v>
      </c>
      <c r="C238" s="19" t="s">
        <v>18</v>
      </c>
      <c r="D238" s="19" t="s">
        <v>395</v>
      </c>
      <c r="E238" s="19" t="s">
        <v>230</v>
      </c>
      <c r="F238" s="19" t="s">
        <v>184</v>
      </c>
      <c r="G238" s="24">
        <v>797</v>
      </c>
      <c r="H238" s="24">
        <v>60</v>
      </c>
      <c r="I238" s="19">
        <v>10</v>
      </c>
      <c r="J238" s="19">
        <v>630</v>
      </c>
      <c r="K238" s="19">
        <v>1</v>
      </c>
      <c r="L238" s="19">
        <v>65</v>
      </c>
      <c r="M238" s="18">
        <v>39633</v>
      </c>
      <c r="N238" s="19">
        <f t="shared" si="3"/>
        <v>0</v>
      </c>
    </row>
    <row r="239" spans="1:21" ht="16.5" customHeight="1">
      <c r="A239" s="19">
        <v>249</v>
      </c>
      <c r="B239" s="19" t="s">
        <v>17</v>
      </c>
      <c r="C239" s="19" t="s">
        <v>18</v>
      </c>
      <c r="D239" s="19" t="s">
        <v>395</v>
      </c>
      <c r="E239" s="19" t="s">
        <v>230</v>
      </c>
      <c r="F239" s="19" t="s">
        <v>185</v>
      </c>
      <c r="G239" s="26"/>
      <c r="H239" s="24"/>
      <c r="I239" s="19">
        <v>10</v>
      </c>
      <c r="J239" s="19">
        <v>630</v>
      </c>
      <c r="K239" s="19">
        <v>1</v>
      </c>
      <c r="L239" s="19">
        <v>65</v>
      </c>
      <c r="M239" s="18">
        <v>28491</v>
      </c>
      <c r="N239" s="19">
        <f t="shared" si="3"/>
        <v>0</v>
      </c>
    </row>
    <row r="240" spans="1:21" ht="16.5" customHeight="1">
      <c r="A240" s="19">
        <v>250</v>
      </c>
      <c r="B240" s="19" t="s">
        <v>226</v>
      </c>
      <c r="C240" s="19" t="s">
        <v>18</v>
      </c>
      <c r="D240" s="19" t="s">
        <v>438</v>
      </c>
      <c r="E240" s="19" t="s">
        <v>230</v>
      </c>
      <c r="F240" s="19">
        <v>594</v>
      </c>
      <c r="G240" s="19">
        <v>327</v>
      </c>
      <c r="H240" s="19">
        <v>9</v>
      </c>
      <c r="I240" s="19">
        <v>6</v>
      </c>
      <c r="J240" s="19">
        <v>1000</v>
      </c>
      <c r="K240" s="19">
        <v>1</v>
      </c>
      <c r="L240" s="19">
        <v>70</v>
      </c>
      <c r="M240" s="18">
        <v>39412</v>
      </c>
      <c r="N240" s="19">
        <f t="shared" si="3"/>
        <v>0</v>
      </c>
    </row>
    <row r="241" spans="1:14" ht="16.5" customHeight="1">
      <c r="A241" s="19">
        <v>251</v>
      </c>
      <c r="B241" s="19" t="s">
        <v>226</v>
      </c>
      <c r="C241" s="19" t="s">
        <v>18</v>
      </c>
      <c r="D241" s="19" t="s">
        <v>393</v>
      </c>
      <c r="E241" s="19" t="s">
        <v>230</v>
      </c>
      <c r="F241" s="19">
        <v>596</v>
      </c>
      <c r="G241" s="19">
        <v>382</v>
      </c>
      <c r="H241" s="19">
        <v>10</v>
      </c>
      <c r="I241" s="19">
        <v>6</v>
      </c>
      <c r="J241" s="19">
        <v>1000</v>
      </c>
      <c r="K241" s="19">
        <v>1</v>
      </c>
      <c r="L241" s="19">
        <v>70</v>
      </c>
      <c r="M241" s="18">
        <v>39076</v>
      </c>
      <c r="N241" s="19">
        <f t="shared" si="3"/>
        <v>0</v>
      </c>
    </row>
    <row r="242" spans="1:14" ht="16.5" customHeight="1">
      <c r="A242" s="19">
        <v>252</v>
      </c>
      <c r="B242" s="19" t="s">
        <v>17</v>
      </c>
      <c r="C242" s="19" t="s">
        <v>18</v>
      </c>
      <c r="D242" s="19" t="s">
        <v>392</v>
      </c>
      <c r="E242" s="19" t="s">
        <v>230</v>
      </c>
      <c r="F242" s="19" t="s">
        <v>186</v>
      </c>
      <c r="G242" s="24">
        <v>383</v>
      </c>
      <c r="H242" s="24">
        <v>28</v>
      </c>
      <c r="I242" s="19">
        <v>10</v>
      </c>
      <c r="J242" s="19">
        <v>400</v>
      </c>
      <c r="K242" s="19">
        <v>1</v>
      </c>
      <c r="L242" s="19">
        <v>80</v>
      </c>
      <c r="M242" s="18">
        <v>27916</v>
      </c>
      <c r="N242" s="19">
        <f t="shared" si="3"/>
        <v>0</v>
      </c>
    </row>
    <row r="243" spans="1:14" ht="16.5" customHeight="1">
      <c r="A243" s="19">
        <v>253</v>
      </c>
      <c r="B243" s="19" t="s">
        <v>17</v>
      </c>
      <c r="C243" s="19" t="s">
        <v>18</v>
      </c>
      <c r="D243" s="19" t="s">
        <v>392</v>
      </c>
      <c r="E243" s="19" t="s">
        <v>230</v>
      </c>
      <c r="F243" s="19" t="s">
        <v>187</v>
      </c>
      <c r="G243" s="26"/>
      <c r="H243" s="24"/>
      <c r="I243" s="19">
        <v>10</v>
      </c>
      <c r="J243" s="19">
        <v>400</v>
      </c>
      <c r="K243" s="19">
        <v>1</v>
      </c>
      <c r="L243" s="19">
        <v>80</v>
      </c>
      <c r="M243" s="18">
        <v>37622</v>
      </c>
      <c r="N243" s="19">
        <f t="shared" si="3"/>
        <v>0</v>
      </c>
    </row>
    <row r="244" spans="1:14" ht="16.5" customHeight="1">
      <c r="A244" s="19">
        <v>254</v>
      </c>
      <c r="B244" s="19" t="s">
        <v>17</v>
      </c>
      <c r="C244" s="19" t="s">
        <v>18</v>
      </c>
      <c r="D244" s="19" t="s">
        <v>391</v>
      </c>
      <c r="E244" s="19" t="s">
        <v>230</v>
      </c>
      <c r="F244" s="19" t="s">
        <v>188</v>
      </c>
      <c r="G244" s="24">
        <v>598</v>
      </c>
      <c r="H244" s="24">
        <v>44</v>
      </c>
      <c r="I244" s="19">
        <v>10</v>
      </c>
      <c r="J244" s="19">
        <v>630</v>
      </c>
      <c r="K244" s="19">
        <v>1</v>
      </c>
      <c r="L244" s="19">
        <v>65</v>
      </c>
      <c r="M244" s="18">
        <v>25321</v>
      </c>
      <c r="N244" s="19">
        <f t="shared" si="3"/>
        <v>0</v>
      </c>
    </row>
    <row r="245" spans="1:14" ht="16.5" customHeight="1">
      <c r="A245" s="19">
        <v>255</v>
      </c>
      <c r="B245" s="19" t="s">
        <v>17</v>
      </c>
      <c r="C245" s="19" t="s">
        <v>18</v>
      </c>
      <c r="D245" s="19" t="s">
        <v>391</v>
      </c>
      <c r="E245" s="19" t="s">
        <v>230</v>
      </c>
      <c r="F245" s="19" t="s">
        <v>189</v>
      </c>
      <c r="G245" s="26"/>
      <c r="H245" s="24"/>
      <c r="I245" s="19">
        <v>10</v>
      </c>
      <c r="J245" s="19">
        <v>630</v>
      </c>
      <c r="K245" s="19">
        <v>1</v>
      </c>
      <c r="L245" s="19">
        <v>65</v>
      </c>
      <c r="M245" s="18">
        <v>39015</v>
      </c>
      <c r="N245" s="19">
        <f t="shared" si="3"/>
        <v>0</v>
      </c>
    </row>
    <row r="246" spans="1:14" ht="16.5" customHeight="1">
      <c r="A246" s="19">
        <v>256</v>
      </c>
      <c r="B246" s="19" t="s">
        <v>17</v>
      </c>
      <c r="C246" s="19" t="s">
        <v>18</v>
      </c>
      <c r="D246" s="19" t="s">
        <v>390</v>
      </c>
      <c r="E246" s="19" t="s">
        <v>230</v>
      </c>
      <c r="F246" s="19" t="s">
        <v>190</v>
      </c>
      <c r="G246" s="24">
        <v>797</v>
      </c>
      <c r="H246" s="24">
        <v>55</v>
      </c>
      <c r="I246" s="19">
        <v>10</v>
      </c>
      <c r="J246" s="19">
        <v>630</v>
      </c>
      <c r="K246" s="19">
        <v>1</v>
      </c>
      <c r="L246" s="19">
        <v>65</v>
      </c>
      <c r="M246" s="18">
        <v>36022</v>
      </c>
      <c r="N246" s="19">
        <f t="shared" si="3"/>
        <v>0</v>
      </c>
    </row>
    <row r="247" spans="1:14" ht="16.5" customHeight="1">
      <c r="A247" s="19">
        <v>257</v>
      </c>
      <c r="B247" s="19" t="s">
        <v>17</v>
      </c>
      <c r="C247" s="19" t="s">
        <v>18</v>
      </c>
      <c r="D247" s="19" t="s">
        <v>390</v>
      </c>
      <c r="E247" s="19" t="s">
        <v>230</v>
      </c>
      <c r="F247" s="19" t="s">
        <v>191</v>
      </c>
      <c r="G247" s="26"/>
      <c r="H247" s="24"/>
      <c r="I247" s="19">
        <v>10</v>
      </c>
      <c r="J247" s="19">
        <v>630</v>
      </c>
      <c r="K247" s="19">
        <v>1</v>
      </c>
      <c r="L247" s="19">
        <v>65</v>
      </c>
      <c r="M247" s="18">
        <v>36978</v>
      </c>
      <c r="N247" s="19">
        <f t="shared" si="3"/>
        <v>0</v>
      </c>
    </row>
    <row r="248" spans="1:14" ht="16.5" customHeight="1">
      <c r="A248" s="19">
        <v>258</v>
      </c>
      <c r="B248" s="19" t="s">
        <v>17</v>
      </c>
      <c r="C248" s="19" t="s">
        <v>18</v>
      </c>
      <c r="D248" s="19" t="s">
        <v>389</v>
      </c>
      <c r="E248" s="19" t="s">
        <v>230</v>
      </c>
      <c r="F248" s="19" t="s">
        <v>192</v>
      </c>
      <c r="G248" s="24">
        <v>114</v>
      </c>
      <c r="H248" s="24">
        <v>46</v>
      </c>
      <c r="I248" s="19">
        <v>10</v>
      </c>
      <c r="J248" s="19">
        <v>560</v>
      </c>
      <c r="K248" s="19">
        <v>1</v>
      </c>
      <c r="L248" s="19">
        <v>65</v>
      </c>
      <c r="M248" s="18">
        <v>38204</v>
      </c>
      <c r="N248" s="19">
        <f t="shared" ref="N248:N293" si="4">IF(J248*(65-L248)&gt;0,J249*(65-L248)%,0)</f>
        <v>0</v>
      </c>
    </row>
    <row r="249" spans="1:14" ht="16.5" customHeight="1">
      <c r="A249" s="19">
        <v>259</v>
      </c>
      <c r="B249" s="19" t="s">
        <v>17</v>
      </c>
      <c r="C249" s="19" t="s">
        <v>18</v>
      </c>
      <c r="D249" s="19" t="s">
        <v>389</v>
      </c>
      <c r="E249" s="19" t="s">
        <v>230</v>
      </c>
      <c r="F249" s="19" t="s">
        <v>193</v>
      </c>
      <c r="G249" s="26"/>
      <c r="H249" s="24"/>
      <c r="I249" s="19">
        <v>10</v>
      </c>
      <c r="J249" s="19">
        <v>630</v>
      </c>
      <c r="K249" s="19">
        <v>1</v>
      </c>
      <c r="L249" s="19">
        <v>65</v>
      </c>
      <c r="M249" s="18">
        <v>38373</v>
      </c>
      <c r="N249" s="19">
        <f t="shared" si="4"/>
        <v>0</v>
      </c>
    </row>
    <row r="250" spans="1:14" ht="16.5" customHeight="1">
      <c r="A250" s="19">
        <v>260</v>
      </c>
      <c r="B250" s="19" t="s">
        <v>17</v>
      </c>
      <c r="C250" s="19" t="s">
        <v>18</v>
      </c>
      <c r="D250" s="19" t="s">
        <v>388</v>
      </c>
      <c r="E250" s="19" t="s">
        <v>230</v>
      </c>
      <c r="F250" s="19" t="s">
        <v>194</v>
      </c>
      <c r="G250" s="24">
        <v>346</v>
      </c>
      <c r="H250" s="24">
        <v>54</v>
      </c>
      <c r="I250" s="19">
        <v>10</v>
      </c>
      <c r="J250" s="19">
        <v>1000</v>
      </c>
      <c r="K250" s="19">
        <v>1</v>
      </c>
      <c r="L250" s="19">
        <v>65</v>
      </c>
      <c r="M250" s="18">
        <v>38180</v>
      </c>
      <c r="N250" s="19">
        <f t="shared" si="4"/>
        <v>0</v>
      </c>
    </row>
    <row r="251" spans="1:14" ht="16.5" customHeight="1">
      <c r="A251" s="19">
        <v>261</v>
      </c>
      <c r="B251" s="19" t="s">
        <v>17</v>
      </c>
      <c r="C251" s="19" t="s">
        <v>18</v>
      </c>
      <c r="D251" s="19" t="s">
        <v>388</v>
      </c>
      <c r="E251" s="19" t="s">
        <v>230</v>
      </c>
      <c r="F251" s="19" t="s">
        <v>195</v>
      </c>
      <c r="G251" s="26"/>
      <c r="H251" s="24"/>
      <c r="I251" s="19">
        <v>10</v>
      </c>
      <c r="J251" s="19">
        <v>630</v>
      </c>
      <c r="K251" s="19">
        <v>1</v>
      </c>
      <c r="L251" s="19">
        <v>65</v>
      </c>
      <c r="M251" s="18">
        <v>41283</v>
      </c>
      <c r="N251" s="19">
        <f t="shared" si="4"/>
        <v>0</v>
      </c>
    </row>
    <row r="252" spans="1:14" ht="16.5" customHeight="1">
      <c r="A252" s="19">
        <v>262</v>
      </c>
      <c r="B252" s="19" t="s">
        <v>17</v>
      </c>
      <c r="C252" s="19" t="s">
        <v>18</v>
      </c>
      <c r="D252" s="19" t="s">
        <v>387</v>
      </c>
      <c r="E252" s="19" t="s">
        <v>230</v>
      </c>
      <c r="F252" s="19" t="s">
        <v>196</v>
      </c>
      <c r="G252" s="24">
        <v>0</v>
      </c>
      <c r="H252" s="24">
        <v>6</v>
      </c>
      <c r="I252" s="19">
        <v>10</v>
      </c>
      <c r="J252" s="19">
        <v>630</v>
      </c>
      <c r="K252" s="19">
        <v>1</v>
      </c>
      <c r="L252" s="19">
        <v>65</v>
      </c>
      <c r="M252" s="18">
        <v>36819</v>
      </c>
      <c r="N252" s="19">
        <f t="shared" si="4"/>
        <v>0</v>
      </c>
    </row>
    <row r="253" spans="1:14" ht="16.5" customHeight="1">
      <c r="A253" s="19">
        <v>263</v>
      </c>
      <c r="B253" s="19" t="s">
        <v>17</v>
      </c>
      <c r="C253" s="19" t="s">
        <v>18</v>
      </c>
      <c r="D253" s="19" t="s">
        <v>387</v>
      </c>
      <c r="E253" s="19" t="s">
        <v>230</v>
      </c>
      <c r="F253" s="19" t="s">
        <v>197</v>
      </c>
      <c r="G253" s="26"/>
      <c r="H253" s="24"/>
      <c r="I253" s="19">
        <v>10</v>
      </c>
      <c r="J253" s="19">
        <v>630</v>
      </c>
      <c r="K253" s="19">
        <v>1</v>
      </c>
      <c r="L253" s="19">
        <v>65</v>
      </c>
      <c r="M253" s="18">
        <v>37381</v>
      </c>
      <c r="N253" s="19">
        <f t="shared" si="4"/>
        <v>0</v>
      </c>
    </row>
    <row r="254" spans="1:14" ht="16.5" customHeight="1">
      <c r="A254" s="19">
        <v>264</v>
      </c>
      <c r="B254" s="19" t="s">
        <v>17</v>
      </c>
      <c r="C254" s="19" t="s">
        <v>18</v>
      </c>
      <c r="D254" s="19" t="s">
        <v>386</v>
      </c>
      <c r="E254" s="19" t="s">
        <v>230</v>
      </c>
      <c r="F254" s="19" t="s">
        <v>198</v>
      </c>
      <c r="G254" s="24">
        <v>520</v>
      </c>
      <c r="H254" s="24">
        <v>85</v>
      </c>
      <c r="I254" s="19">
        <v>10</v>
      </c>
      <c r="J254" s="19">
        <v>1000</v>
      </c>
      <c r="K254" s="19">
        <v>1</v>
      </c>
      <c r="L254" s="19">
        <v>65</v>
      </c>
      <c r="M254" s="18">
        <v>39441</v>
      </c>
      <c r="N254" s="19">
        <f t="shared" si="4"/>
        <v>0</v>
      </c>
    </row>
    <row r="255" spans="1:14" ht="16.5" customHeight="1">
      <c r="A255" s="19">
        <v>265</v>
      </c>
      <c r="B255" s="19" t="s">
        <v>17</v>
      </c>
      <c r="C255" s="19" t="s">
        <v>18</v>
      </c>
      <c r="D255" s="19" t="s">
        <v>386</v>
      </c>
      <c r="E255" s="19" t="s">
        <v>230</v>
      </c>
      <c r="F255" s="19" t="s">
        <v>199</v>
      </c>
      <c r="G255" s="26"/>
      <c r="H255" s="24"/>
      <c r="I255" s="19">
        <v>10</v>
      </c>
      <c r="J255" s="19">
        <v>1000</v>
      </c>
      <c r="K255" s="19">
        <v>1</v>
      </c>
      <c r="L255" s="19">
        <v>65</v>
      </c>
      <c r="M255" s="18">
        <v>40166</v>
      </c>
      <c r="N255" s="19">
        <f t="shared" si="4"/>
        <v>0</v>
      </c>
    </row>
    <row r="256" spans="1:14" ht="16.5" customHeight="1">
      <c r="A256" s="19">
        <v>266</v>
      </c>
      <c r="B256" s="19" t="s">
        <v>226</v>
      </c>
      <c r="C256" s="19" t="s">
        <v>18</v>
      </c>
      <c r="D256" s="19" t="s">
        <v>385</v>
      </c>
      <c r="E256" s="19" t="s">
        <v>230</v>
      </c>
      <c r="F256" s="19">
        <v>823</v>
      </c>
      <c r="G256" s="19">
        <v>303</v>
      </c>
      <c r="H256" s="19">
        <v>23</v>
      </c>
      <c r="I256" s="19">
        <v>6</v>
      </c>
      <c r="J256" s="19">
        <v>1000</v>
      </c>
      <c r="K256" s="19">
        <v>1</v>
      </c>
      <c r="L256" s="19">
        <v>65</v>
      </c>
      <c r="M256" s="18">
        <v>41228</v>
      </c>
      <c r="N256" s="19">
        <f t="shared" si="4"/>
        <v>0</v>
      </c>
    </row>
    <row r="257" spans="1:14" ht="15.75">
      <c r="A257" s="19">
        <v>267</v>
      </c>
      <c r="B257" s="19" t="s">
        <v>17</v>
      </c>
      <c r="C257" s="19" t="s">
        <v>18</v>
      </c>
      <c r="D257" s="19" t="s">
        <v>384</v>
      </c>
      <c r="E257" s="19" t="s">
        <v>230</v>
      </c>
      <c r="F257" s="19" t="s">
        <v>200</v>
      </c>
      <c r="G257" s="24">
        <v>311</v>
      </c>
      <c r="H257" s="24">
        <v>47</v>
      </c>
      <c r="I257" s="19">
        <v>10</v>
      </c>
      <c r="J257" s="19">
        <v>630</v>
      </c>
      <c r="K257" s="19">
        <v>1</v>
      </c>
      <c r="L257" s="19">
        <v>70</v>
      </c>
      <c r="M257" s="18">
        <v>24441</v>
      </c>
      <c r="N257" s="19">
        <f t="shared" si="4"/>
        <v>0</v>
      </c>
    </row>
    <row r="258" spans="1:14" ht="15.75">
      <c r="A258" s="19">
        <v>268</v>
      </c>
      <c r="B258" s="19" t="s">
        <v>17</v>
      </c>
      <c r="C258" s="19" t="s">
        <v>18</v>
      </c>
      <c r="D258" s="19" t="s">
        <v>384</v>
      </c>
      <c r="E258" s="19" t="s">
        <v>230</v>
      </c>
      <c r="F258" s="19" t="s">
        <v>201</v>
      </c>
      <c r="G258" s="26"/>
      <c r="H258" s="24"/>
      <c r="I258" s="19">
        <v>10</v>
      </c>
      <c r="J258" s="19">
        <v>400</v>
      </c>
      <c r="K258" s="19">
        <v>1</v>
      </c>
      <c r="L258" s="19">
        <v>70</v>
      </c>
      <c r="M258" s="18">
        <v>37609</v>
      </c>
      <c r="N258" s="19">
        <f t="shared" si="4"/>
        <v>0</v>
      </c>
    </row>
    <row r="259" spans="1:14" ht="15.75">
      <c r="A259" s="19">
        <v>269</v>
      </c>
      <c r="B259" s="19" t="s">
        <v>17</v>
      </c>
      <c r="C259" s="19" t="s">
        <v>18</v>
      </c>
      <c r="D259" s="19" t="s">
        <v>383</v>
      </c>
      <c r="E259" s="19" t="s">
        <v>230</v>
      </c>
      <c r="F259" s="19" t="s">
        <v>202</v>
      </c>
      <c r="G259" s="24">
        <v>463</v>
      </c>
      <c r="H259" s="24">
        <v>28</v>
      </c>
      <c r="I259" s="19">
        <v>10</v>
      </c>
      <c r="J259" s="19">
        <v>630</v>
      </c>
      <c r="K259" s="19">
        <v>1</v>
      </c>
      <c r="L259" s="19">
        <v>70</v>
      </c>
      <c r="M259" s="18">
        <v>38381</v>
      </c>
      <c r="N259" s="19">
        <f t="shared" si="4"/>
        <v>0</v>
      </c>
    </row>
    <row r="260" spans="1:14" ht="15.75">
      <c r="A260" s="19">
        <v>270</v>
      </c>
      <c r="B260" s="19" t="s">
        <v>17</v>
      </c>
      <c r="C260" s="19" t="s">
        <v>18</v>
      </c>
      <c r="D260" s="19" t="s">
        <v>383</v>
      </c>
      <c r="E260" s="19" t="s">
        <v>230</v>
      </c>
      <c r="F260" s="19" t="s">
        <v>203</v>
      </c>
      <c r="G260" s="24"/>
      <c r="H260" s="24"/>
      <c r="I260" s="19">
        <v>10</v>
      </c>
      <c r="J260" s="19">
        <v>630</v>
      </c>
      <c r="K260" s="19">
        <v>1</v>
      </c>
      <c r="L260" s="19">
        <v>70</v>
      </c>
      <c r="M260" s="18">
        <v>39245</v>
      </c>
      <c r="N260" s="19">
        <f t="shared" si="4"/>
        <v>0</v>
      </c>
    </row>
    <row r="261" spans="1:14" ht="15.75">
      <c r="A261" s="19">
        <v>271</v>
      </c>
      <c r="B261" s="19" t="s">
        <v>17</v>
      </c>
      <c r="C261" s="19" t="s">
        <v>18</v>
      </c>
      <c r="D261" s="19" t="s">
        <v>382</v>
      </c>
      <c r="E261" s="19" t="s">
        <v>230</v>
      </c>
      <c r="F261" s="19" t="s">
        <v>204</v>
      </c>
      <c r="G261" s="24">
        <v>165</v>
      </c>
      <c r="H261" s="24">
        <v>39</v>
      </c>
      <c r="I261" s="19">
        <v>10</v>
      </c>
      <c r="J261" s="19">
        <v>630</v>
      </c>
      <c r="K261" s="19">
        <v>1</v>
      </c>
      <c r="L261" s="19">
        <v>70</v>
      </c>
      <c r="M261" s="18">
        <v>41755</v>
      </c>
      <c r="N261" s="19">
        <f t="shared" si="4"/>
        <v>0</v>
      </c>
    </row>
    <row r="262" spans="1:14" ht="15.75">
      <c r="A262" s="19">
        <v>272</v>
      </c>
      <c r="B262" s="19" t="s">
        <v>17</v>
      </c>
      <c r="C262" s="19" t="s">
        <v>18</v>
      </c>
      <c r="D262" s="19" t="s">
        <v>382</v>
      </c>
      <c r="E262" s="19" t="s">
        <v>230</v>
      </c>
      <c r="F262" s="19" t="s">
        <v>205</v>
      </c>
      <c r="G262" s="26"/>
      <c r="H262" s="24"/>
      <c r="I262" s="19">
        <v>10</v>
      </c>
      <c r="J262" s="19">
        <v>630</v>
      </c>
      <c r="K262" s="19">
        <v>1</v>
      </c>
      <c r="L262" s="19">
        <v>70</v>
      </c>
      <c r="M262" s="18">
        <v>41755</v>
      </c>
      <c r="N262" s="19">
        <f t="shared" si="4"/>
        <v>0</v>
      </c>
    </row>
    <row r="263" spans="1:14" ht="20.25" customHeight="1">
      <c r="A263" s="19">
        <v>273</v>
      </c>
      <c r="B263" s="19" t="s">
        <v>226</v>
      </c>
      <c r="C263" s="19" t="s">
        <v>18</v>
      </c>
      <c r="D263" s="19" t="s">
        <v>381</v>
      </c>
      <c r="E263" s="19" t="s">
        <v>230</v>
      </c>
      <c r="F263" s="19">
        <v>1906</v>
      </c>
      <c r="G263" s="19">
        <v>51</v>
      </c>
      <c r="H263" s="19">
        <v>10</v>
      </c>
      <c r="I263" s="19">
        <v>10</v>
      </c>
      <c r="J263" s="19">
        <v>630</v>
      </c>
      <c r="K263" s="19">
        <v>1</v>
      </c>
      <c r="L263" s="19">
        <v>70</v>
      </c>
      <c r="M263" s="18">
        <v>41691</v>
      </c>
      <c r="N263" s="19">
        <f t="shared" si="4"/>
        <v>0</v>
      </c>
    </row>
    <row r="264" spans="1:14" ht="15.75">
      <c r="A264" s="19">
        <v>274</v>
      </c>
      <c r="B264" s="19" t="s">
        <v>17</v>
      </c>
      <c r="C264" s="19" t="s">
        <v>18</v>
      </c>
      <c r="D264" s="19" t="s">
        <v>380</v>
      </c>
      <c r="E264" s="19" t="s">
        <v>230</v>
      </c>
      <c r="F264" s="19" t="s">
        <v>206</v>
      </c>
      <c r="G264" s="24">
        <v>121</v>
      </c>
      <c r="H264" s="24">
        <v>12</v>
      </c>
      <c r="I264" s="19">
        <v>10</v>
      </c>
      <c r="J264" s="19">
        <v>630</v>
      </c>
      <c r="K264" s="19">
        <v>1</v>
      </c>
      <c r="L264" s="19">
        <v>70</v>
      </c>
      <c r="M264" s="18">
        <v>38049</v>
      </c>
      <c r="N264" s="19">
        <f t="shared" si="4"/>
        <v>0</v>
      </c>
    </row>
    <row r="265" spans="1:14" ht="15.75">
      <c r="A265" s="19">
        <v>275</v>
      </c>
      <c r="B265" s="19" t="s">
        <v>17</v>
      </c>
      <c r="C265" s="19" t="s">
        <v>18</v>
      </c>
      <c r="D265" s="19" t="s">
        <v>380</v>
      </c>
      <c r="E265" s="19" t="s">
        <v>230</v>
      </c>
      <c r="F265" s="19" t="s">
        <v>207</v>
      </c>
      <c r="G265" s="26"/>
      <c r="H265" s="24"/>
      <c r="I265" s="19">
        <v>10</v>
      </c>
      <c r="J265" s="19">
        <v>630</v>
      </c>
      <c r="K265" s="19">
        <v>1</v>
      </c>
      <c r="L265" s="19">
        <v>70</v>
      </c>
      <c r="M265" s="18">
        <v>38049</v>
      </c>
      <c r="N265" s="19">
        <f t="shared" si="4"/>
        <v>0</v>
      </c>
    </row>
    <row r="266" spans="1:14" ht="15.75">
      <c r="A266" s="19">
        <v>276</v>
      </c>
      <c r="B266" s="19" t="s">
        <v>226</v>
      </c>
      <c r="C266" s="19" t="s">
        <v>18</v>
      </c>
      <c r="D266" s="23" t="s">
        <v>379</v>
      </c>
      <c r="E266" s="19" t="s">
        <v>230</v>
      </c>
      <c r="F266" s="19" t="s">
        <v>251</v>
      </c>
      <c r="G266" s="24">
        <v>0</v>
      </c>
      <c r="H266" s="24">
        <v>10</v>
      </c>
      <c r="I266" s="19">
        <v>6</v>
      </c>
      <c r="J266" s="19">
        <v>1000</v>
      </c>
      <c r="K266" s="19">
        <v>1</v>
      </c>
      <c r="L266" s="19">
        <v>65</v>
      </c>
      <c r="M266" s="18">
        <v>42407</v>
      </c>
      <c r="N266" s="19">
        <f t="shared" si="4"/>
        <v>0</v>
      </c>
    </row>
    <row r="267" spans="1:14" ht="15.75">
      <c r="A267" s="19">
        <v>277</v>
      </c>
      <c r="B267" s="19" t="s">
        <v>17</v>
      </c>
      <c r="C267" s="19" t="s">
        <v>18</v>
      </c>
      <c r="D267" s="23" t="s">
        <v>379</v>
      </c>
      <c r="E267" s="19" t="s">
        <v>230</v>
      </c>
      <c r="F267" s="19" t="s">
        <v>252</v>
      </c>
      <c r="G267" s="24"/>
      <c r="H267" s="24"/>
      <c r="I267" s="19">
        <v>6</v>
      </c>
      <c r="J267" s="19">
        <v>630</v>
      </c>
      <c r="K267" s="19">
        <v>1</v>
      </c>
      <c r="L267" s="19">
        <v>70</v>
      </c>
      <c r="M267" s="18">
        <v>42407</v>
      </c>
      <c r="N267" s="19">
        <f t="shared" si="4"/>
        <v>0</v>
      </c>
    </row>
    <row r="268" spans="1:14" ht="15.75">
      <c r="A268" s="19">
        <v>278</v>
      </c>
      <c r="B268" s="19" t="s">
        <v>17</v>
      </c>
      <c r="C268" s="19" t="s">
        <v>18</v>
      </c>
      <c r="D268" s="23" t="s">
        <v>379</v>
      </c>
      <c r="E268" s="19" t="s">
        <v>230</v>
      </c>
      <c r="F268" s="19" t="s">
        <v>253</v>
      </c>
      <c r="G268" s="24"/>
      <c r="H268" s="24"/>
      <c r="I268" s="19">
        <v>6</v>
      </c>
      <c r="J268" s="19">
        <v>1600</v>
      </c>
      <c r="K268" s="19">
        <v>1</v>
      </c>
      <c r="L268" s="19">
        <v>65</v>
      </c>
      <c r="M268" s="18">
        <v>40287</v>
      </c>
      <c r="N268" s="19">
        <f t="shared" si="4"/>
        <v>0</v>
      </c>
    </row>
    <row r="269" spans="1:14" ht="14.25" customHeight="1">
      <c r="A269" s="19">
        <v>279</v>
      </c>
      <c r="B269" s="19" t="s">
        <v>226</v>
      </c>
      <c r="C269" s="19" t="s">
        <v>18</v>
      </c>
      <c r="D269" s="19" t="s">
        <v>378</v>
      </c>
      <c r="E269" s="19" t="s">
        <v>230</v>
      </c>
      <c r="F269" s="19">
        <v>1200</v>
      </c>
      <c r="G269" s="19">
        <v>132</v>
      </c>
      <c r="H269" s="19">
        <v>20</v>
      </c>
      <c r="I269" s="19">
        <v>6</v>
      </c>
      <c r="J269" s="19">
        <v>630</v>
      </c>
      <c r="K269" s="19">
        <v>1</v>
      </c>
      <c r="L269" s="19">
        <v>70</v>
      </c>
      <c r="M269" s="18">
        <v>38560</v>
      </c>
      <c r="N269" s="19">
        <f t="shared" si="4"/>
        <v>0</v>
      </c>
    </row>
    <row r="270" spans="1:14" ht="15.75">
      <c r="A270" s="19">
        <v>280</v>
      </c>
      <c r="B270" s="19" t="s">
        <v>226</v>
      </c>
      <c r="C270" s="19" t="s">
        <v>18</v>
      </c>
      <c r="D270" s="19" t="s">
        <v>377</v>
      </c>
      <c r="E270" s="19" t="s">
        <v>230</v>
      </c>
      <c r="F270" s="19">
        <v>3078</v>
      </c>
      <c r="G270" s="19">
        <v>37</v>
      </c>
      <c r="H270" s="19">
        <v>17</v>
      </c>
      <c r="I270" s="19">
        <v>10</v>
      </c>
      <c r="J270" s="19">
        <v>630</v>
      </c>
      <c r="K270" s="19">
        <v>1</v>
      </c>
      <c r="L270" s="19">
        <v>70</v>
      </c>
      <c r="M270" s="18">
        <v>40240</v>
      </c>
      <c r="N270" s="19">
        <f t="shared" si="4"/>
        <v>0</v>
      </c>
    </row>
    <row r="271" spans="1:14" ht="15.75">
      <c r="A271" s="19">
        <v>281</v>
      </c>
      <c r="B271" s="19" t="s">
        <v>226</v>
      </c>
      <c r="C271" s="19" t="s">
        <v>18</v>
      </c>
      <c r="D271" s="19" t="s">
        <v>376</v>
      </c>
      <c r="E271" s="19" t="s">
        <v>230</v>
      </c>
      <c r="F271" s="19">
        <v>1094</v>
      </c>
      <c r="G271" s="19">
        <v>4</v>
      </c>
      <c r="H271" s="19">
        <v>0</v>
      </c>
      <c r="I271" s="19">
        <v>10</v>
      </c>
      <c r="J271" s="19">
        <v>630</v>
      </c>
      <c r="K271" s="19">
        <v>1</v>
      </c>
      <c r="L271" s="19">
        <v>70</v>
      </c>
      <c r="M271" s="18">
        <v>42305</v>
      </c>
      <c r="N271" s="19">
        <f t="shared" si="4"/>
        <v>0</v>
      </c>
    </row>
    <row r="272" spans="1:14" ht="15.75">
      <c r="A272" s="19">
        <v>282</v>
      </c>
      <c r="B272" s="19" t="s">
        <v>226</v>
      </c>
      <c r="C272" s="19" t="s">
        <v>18</v>
      </c>
      <c r="D272" s="19" t="s">
        <v>376</v>
      </c>
      <c r="E272" s="19" t="s">
        <v>230</v>
      </c>
      <c r="F272" s="19">
        <v>1853</v>
      </c>
      <c r="G272" s="19">
        <v>7</v>
      </c>
      <c r="H272" s="19">
        <v>1</v>
      </c>
      <c r="I272" s="19">
        <v>10</v>
      </c>
      <c r="J272" s="19">
        <v>1000</v>
      </c>
      <c r="K272" s="19">
        <v>1</v>
      </c>
      <c r="L272" s="19">
        <v>65</v>
      </c>
      <c r="M272" s="18">
        <v>40352</v>
      </c>
      <c r="N272" s="19">
        <f t="shared" si="4"/>
        <v>0</v>
      </c>
    </row>
    <row r="273" spans="1:14" ht="15.75">
      <c r="A273" s="19">
        <v>283</v>
      </c>
      <c r="B273" s="19" t="s">
        <v>226</v>
      </c>
      <c r="C273" s="19" t="s">
        <v>18</v>
      </c>
      <c r="D273" s="19" t="s">
        <v>375</v>
      </c>
      <c r="E273" s="19" t="s">
        <v>230</v>
      </c>
      <c r="F273" s="19">
        <v>1961</v>
      </c>
      <c r="G273" s="19">
        <v>0</v>
      </c>
      <c r="H273" s="19">
        <v>6</v>
      </c>
      <c r="I273" s="19">
        <v>10</v>
      </c>
      <c r="J273" s="19">
        <v>630</v>
      </c>
      <c r="K273" s="19">
        <v>1</v>
      </c>
      <c r="L273" s="19">
        <v>70</v>
      </c>
      <c r="M273" s="18">
        <v>40680</v>
      </c>
      <c r="N273" s="19">
        <f t="shared" si="4"/>
        <v>0</v>
      </c>
    </row>
    <row r="274" spans="1:14" ht="15.75">
      <c r="A274" s="19">
        <v>284</v>
      </c>
      <c r="B274" s="19" t="s">
        <v>17</v>
      </c>
      <c r="C274" s="19" t="s">
        <v>18</v>
      </c>
      <c r="D274" s="19" t="s">
        <v>374</v>
      </c>
      <c r="E274" s="19" t="s">
        <v>230</v>
      </c>
      <c r="F274" s="19" t="s">
        <v>208</v>
      </c>
      <c r="G274" s="24">
        <v>428</v>
      </c>
      <c r="H274" s="24">
        <v>23</v>
      </c>
      <c r="I274" s="19">
        <v>10</v>
      </c>
      <c r="J274" s="19">
        <v>630</v>
      </c>
      <c r="K274" s="19">
        <v>1</v>
      </c>
      <c r="L274" s="19">
        <v>70</v>
      </c>
      <c r="M274" s="18">
        <v>38049</v>
      </c>
      <c r="N274" s="19">
        <f t="shared" si="4"/>
        <v>0</v>
      </c>
    </row>
    <row r="275" spans="1:14" ht="15.75">
      <c r="A275" s="19">
        <v>285</v>
      </c>
      <c r="B275" s="19" t="s">
        <v>17</v>
      </c>
      <c r="C275" s="19" t="s">
        <v>18</v>
      </c>
      <c r="D275" s="19" t="s">
        <v>374</v>
      </c>
      <c r="E275" s="19" t="s">
        <v>230</v>
      </c>
      <c r="F275" s="19" t="s">
        <v>209</v>
      </c>
      <c r="G275" s="26"/>
      <c r="H275" s="24"/>
      <c r="I275" s="19">
        <v>10</v>
      </c>
      <c r="J275" s="19">
        <v>630</v>
      </c>
      <c r="K275" s="19">
        <v>1</v>
      </c>
      <c r="L275" s="19">
        <v>70</v>
      </c>
      <c r="M275" s="18">
        <v>38049</v>
      </c>
      <c r="N275" s="19">
        <f t="shared" si="4"/>
        <v>0</v>
      </c>
    </row>
    <row r="276" spans="1:14" ht="15.75">
      <c r="A276" s="19">
        <v>286</v>
      </c>
      <c r="B276" s="19" t="s">
        <v>17</v>
      </c>
      <c r="C276" s="19" t="s">
        <v>18</v>
      </c>
      <c r="D276" s="19" t="s">
        <v>373</v>
      </c>
      <c r="E276" s="19" t="s">
        <v>230</v>
      </c>
      <c r="F276" s="19" t="s">
        <v>210</v>
      </c>
      <c r="G276" s="24">
        <v>755</v>
      </c>
      <c r="H276" s="24">
        <v>85</v>
      </c>
      <c r="I276" s="19">
        <v>10</v>
      </c>
      <c r="J276" s="19">
        <v>1000</v>
      </c>
      <c r="K276" s="19">
        <v>1</v>
      </c>
      <c r="L276" s="19">
        <v>65</v>
      </c>
      <c r="M276" s="18">
        <v>41048</v>
      </c>
      <c r="N276" s="19">
        <f t="shared" si="4"/>
        <v>0</v>
      </c>
    </row>
    <row r="277" spans="1:14" ht="15.75">
      <c r="A277" s="19">
        <v>287</v>
      </c>
      <c r="B277" s="19" t="s">
        <v>17</v>
      </c>
      <c r="C277" s="19" t="s">
        <v>18</v>
      </c>
      <c r="D277" s="19" t="s">
        <v>373</v>
      </c>
      <c r="E277" s="19" t="s">
        <v>230</v>
      </c>
      <c r="F277" s="19" t="s">
        <v>211</v>
      </c>
      <c r="G277" s="26"/>
      <c r="H277" s="24"/>
      <c r="I277" s="19">
        <v>10</v>
      </c>
      <c r="J277" s="19">
        <v>1000</v>
      </c>
      <c r="K277" s="19">
        <v>1</v>
      </c>
      <c r="L277" s="19">
        <v>65</v>
      </c>
      <c r="M277" s="18">
        <v>39834</v>
      </c>
      <c r="N277" s="19">
        <f t="shared" si="4"/>
        <v>0</v>
      </c>
    </row>
    <row r="278" spans="1:14" ht="15.75">
      <c r="A278" s="19">
        <v>288</v>
      </c>
      <c r="B278" s="19" t="s">
        <v>17</v>
      </c>
      <c r="C278" s="19" t="s">
        <v>18</v>
      </c>
      <c r="D278" s="19" t="s">
        <v>223</v>
      </c>
      <c r="E278" s="19" t="s">
        <v>230</v>
      </c>
      <c r="F278" s="19">
        <v>1119</v>
      </c>
      <c r="G278" s="19">
        <v>0</v>
      </c>
      <c r="H278" s="19">
        <v>7</v>
      </c>
      <c r="I278" s="19">
        <v>6</v>
      </c>
      <c r="J278" s="19">
        <v>630</v>
      </c>
      <c r="K278" s="19">
        <v>1</v>
      </c>
      <c r="L278" s="19">
        <v>70</v>
      </c>
      <c r="M278" s="18">
        <v>42160</v>
      </c>
      <c r="N278" s="19">
        <f t="shared" si="4"/>
        <v>0</v>
      </c>
    </row>
    <row r="279" spans="1:14" ht="15.75">
      <c r="A279" s="19">
        <v>289</v>
      </c>
      <c r="B279" s="19" t="s">
        <v>17</v>
      </c>
      <c r="C279" s="19" t="s">
        <v>18</v>
      </c>
      <c r="D279" s="19" t="s">
        <v>372</v>
      </c>
      <c r="E279" s="19" t="s">
        <v>230</v>
      </c>
      <c r="F279" s="19" t="s">
        <v>212</v>
      </c>
      <c r="G279" s="24">
        <v>155</v>
      </c>
      <c r="H279" s="24">
        <v>29</v>
      </c>
      <c r="I279" s="19">
        <v>6</v>
      </c>
      <c r="J279" s="19">
        <v>1000</v>
      </c>
      <c r="K279" s="19">
        <v>1</v>
      </c>
      <c r="L279" s="19">
        <v>65</v>
      </c>
      <c r="M279" s="18">
        <v>40587</v>
      </c>
      <c r="N279" s="19">
        <f t="shared" si="4"/>
        <v>0</v>
      </c>
    </row>
    <row r="280" spans="1:14" ht="15.75">
      <c r="A280" s="19">
        <v>290</v>
      </c>
      <c r="B280" s="19" t="s">
        <v>17</v>
      </c>
      <c r="C280" s="19" t="s">
        <v>18</v>
      </c>
      <c r="D280" s="19" t="s">
        <v>372</v>
      </c>
      <c r="E280" s="19" t="s">
        <v>230</v>
      </c>
      <c r="F280" s="19" t="s">
        <v>213</v>
      </c>
      <c r="G280" s="26"/>
      <c r="H280" s="24"/>
      <c r="I280" s="19">
        <v>6</v>
      </c>
      <c r="J280" s="19">
        <v>1000</v>
      </c>
      <c r="K280" s="19">
        <v>1</v>
      </c>
      <c r="L280" s="19">
        <v>65</v>
      </c>
      <c r="M280" s="18">
        <v>40587</v>
      </c>
      <c r="N280" s="19">
        <f t="shared" si="4"/>
        <v>0</v>
      </c>
    </row>
    <row r="281" spans="1:14" ht="15.75">
      <c r="A281" s="19">
        <v>291</v>
      </c>
      <c r="B281" s="19" t="s">
        <v>17</v>
      </c>
      <c r="C281" s="19" t="s">
        <v>18</v>
      </c>
      <c r="D281" s="19" t="s">
        <v>371</v>
      </c>
      <c r="E281" s="19" t="s">
        <v>230</v>
      </c>
      <c r="F281" s="19" t="s">
        <v>214</v>
      </c>
      <c r="G281" s="24"/>
      <c r="H281" s="24"/>
      <c r="I281" s="19">
        <v>6</v>
      </c>
      <c r="J281" s="19">
        <v>1600</v>
      </c>
      <c r="K281" s="19">
        <v>1</v>
      </c>
      <c r="L281" s="19">
        <v>65</v>
      </c>
      <c r="M281" s="18">
        <v>41760</v>
      </c>
      <c r="N281" s="19">
        <f t="shared" si="4"/>
        <v>0</v>
      </c>
    </row>
    <row r="282" spans="1:14" ht="15.75">
      <c r="A282" s="19">
        <v>292</v>
      </c>
      <c r="B282" s="19" t="s">
        <v>17</v>
      </c>
      <c r="C282" s="19" t="s">
        <v>18</v>
      </c>
      <c r="D282" s="19" t="s">
        <v>371</v>
      </c>
      <c r="E282" s="19" t="s">
        <v>230</v>
      </c>
      <c r="F282" s="19" t="s">
        <v>215</v>
      </c>
      <c r="G282" s="26"/>
      <c r="H282" s="24"/>
      <c r="I282" s="19">
        <v>6</v>
      </c>
      <c r="J282" s="19">
        <v>1600</v>
      </c>
      <c r="K282" s="19">
        <v>1</v>
      </c>
      <c r="L282" s="19">
        <v>65</v>
      </c>
      <c r="M282" s="18">
        <v>41760</v>
      </c>
      <c r="N282" s="19">
        <f t="shared" si="4"/>
        <v>0</v>
      </c>
    </row>
    <row r="283" spans="1:14" ht="15.75">
      <c r="A283" s="19">
        <v>293</v>
      </c>
      <c r="B283" s="19" t="s">
        <v>17</v>
      </c>
      <c r="C283" s="19" t="s">
        <v>18</v>
      </c>
      <c r="D283" s="19" t="s">
        <v>371</v>
      </c>
      <c r="E283" s="19" t="s">
        <v>230</v>
      </c>
      <c r="F283" s="19" t="s">
        <v>216</v>
      </c>
      <c r="G283" s="24"/>
      <c r="H283" s="24"/>
      <c r="I283" s="19">
        <v>6</v>
      </c>
      <c r="J283" s="19">
        <v>1600</v>
      </c>
      <c r="K283" s="19">
        <v>1</v>
      </c>
      <c r="L283" s="19">
        <v>65</v>
      </c>
      <c r="M283" s="18">
        <v>41760</v>
      </c>
      <c r="N283" s="19">
        <f t="shared" si="4"/>
        <v>0</v>
      </c>
    </row>
    <row r="284" spans="1:14" ht="15.75">
      <c r="A284" s="19">
        <v>294</v>
      </c>
      <c r="B284" s="19" t="s">
        <v>17</v>
      </c>
      <c r="C284" s="19" t="s">
        <v>18</v>
      </c>
      <c r="D284" s="19" t="s">
        <v>371</v>
      </c>
      <c r="E284" s="19" t="s">
        <v>230</v>
      </c>
      <c r="F284" s="19" t="s">
        <v>217</v>
      </c>
      <c r="G284" s="26"/>
      <c r="H284" s="24"/>
      <c r="I284" s="19">
        <v>6</v>
      </c>
      <c r="J284" s="19">
        <v>1600</v>
      </c>
      <c r="K284" s="19">
        <v>1</v>
      </c>
      <c r="L284" s="19">
        <v>65</v>
      </c>
      <c r="M284" s="18">
        <v>41760</v>
      </c>
      <c r="N284" s="19">
        <f t="shared" si="4"/>
        <v>0</v>
      </c>
    </row>
    <row r="285" spans="1:14" ht="31.5">
      <c r="A285" s="19">
        <v>295</v>
      </c>
      <c r="B285" s="19" t="s">
        <v>17</v>
      </c>
      <c r="C285" s="19" t="s">
        <v>18</v>
      </c>
      <c r="D285" s="19" t="s">
        <v>428</v>
      </c>
      <c r="E285" s="19" t="s">
        <v>230</v>
      </c>
      <c r="F285" s="19" t="s">
        <v>218</v>
      </c>
      <c r="G285" s="24">
        <v>5</v>
      </c>
      <c r="H285" s="24">
        <v>9</v>
      </c>
      <c r="I285" s="19">
        <v>6</v>
      </c>
      <c r="J285" s="19">
        <v>2000</v>
      </c>
      <c r="K285" s="19">
        <v>1</v>
      </c>
      <c r="L285" s="19">
        <v>65</v>
      </c>
      <c r="M285" s="18">
        <v>40418</v>
      </c>
      <c r="N285" s="19">
        <f t="shared" si="4"/>
        <v>0</v>
      </c>
    </row>
    <row r="286" spans="1:14" ht="31.5">
      <c r="A286" s="19">
        <v>296</v>
      </c>
      <c r="B286" s="19" t="s">
        <v>17</v>
      </c>
      <c r="C286" s="19" t="s">
        <v>18</v>
      </c>
      <c r="D286" s="19" t="s">
        <v>428</v>
      </c>
      <c r="E286" s="19" t="s">
        <v>230</v>
      </c>
      <c r="F286" s="19" t="s">
        <v>219</v>
      </c>
      <c r="G286" s="26"/>
      <c r="H286" s="24"/>
      <c r="I286" s="19">
        <v>6</v>
      </c>
      <c r="J286" s="19">
        <v>2000</v>
      </c>
      <c r="K286" s="19">
        <v>1</v>
      </c>
      <c r="L286" s="19">
        <v>65</v>
      </c>
      <c r="M286" s="18">
        <v>40418</v>
      </c>
      <c r="N286" s="19">
        <f t="shared" si="4"/>
        <v>0</v>
      </c>
    </row>
    <row r="287" spans="1:14" ht="31.5">
      <c r="A287" s="19">
        <v>297</v>
      </c>
      <c r="B287" s="19" t="s">
        <v>17</v>
      </c>
      <c r="C287" s="19" t="s">
        <v>18</v>
      </c>
      <c r="D287" s="19" t="s">
        <v>429</v>
      </c>
      <c r="E287" s="19" t="s">
        <v>230</v>
      </c>
      <c r="F287" s="19" t="s">
        <v>256</v>
      </c>
      <c r="G287" s="24">
        <v>434</v>
      </c>
      <c r="H287" s="24">
        <v>19</v>
      </c>
      <c r="I287" s="19">
        <v>6</v>
      </c>
      <c r="J287" s="19">
        <v>1000</v>
      </c>
      <c r="K287" s="19">
        <v>1</v>
      </c>
      <c r="L287" s="19">
        <v>65</v>
      </c>
      <c r="M287" s="18">
        <v>39508</v>
      </c>
      <c r="N287" s="19">
        <f t="shared" si="4"/>
        <v>0</v>
      </c>
    </row>
    <row r="288" spans="1:14" ht="31.5">
      <c r="A288" s="19">
        <v>298</v>
      </c>
      <c r="B288" s="19" t="s">
        <v>17</v>
      </c>
      <c r="C288" s="19" t="s">
        <v>18</v>
      </c>
      <c r="D288" s="19" t="s">
        <v>429</v>
      </c>
      <c r="E288" s="19" t="s">
        <v>230</v>
      </c>
      <c r="F288" s="19" t="s">
        <v>257</v>
      </c>
      <c r="G288" s="26"/>
      <c r="H288" s="24"/>
      <c r="I288" s="19">
        <v>6</v>
      </c>
      <c r="J288" s="19">
        <v>1000</v>
      </c>
      <c r="K288" s="19">
        <v>1</v>
      </c>
      <c r="L288" s="19">
        <v>65</v>
      </c>
      <c r="M288" s="18">
        <v>39508</v>
      </c>
      <c r="N288" s="19">
        <f t="shared" si="4"/>
        <v>0</v>
      </c>
    </row>
    <row r="289" spans="1:14" ht="15.75">
      <c r="A289" s="19">
        <v>299</v>
      </c>
      <c r="B289" s="19" t="s">
        <v>17</v>
      </c>
      <c r="C289" s="19" t="s">
        <v>18</v>
      </c>
      <c r="D289" s="19" t="s">
        <v>224</v>
      </c>
      <c r="E289" s="19" t="s">
        <v>230</v>
      </c>
      <c r="F289" s="19" t="s">
        <v>220</v>
      </c>
      <c r="G289" s="24"/>
      <c r="H289" s="24"/>
      <c r="I289" s="19">
        <v>6</v>
      </c>
      <c r="J289" s="19">
        <v>630</v>
      </c>
      <c r="K289" s="19">
        <v>1</v>
      </c>
      <c r="L289" s="19">
        <v>70</v>
      </c>
      <c r="M289" s="18">
        <v>42170</v>
      </c>
      <c r="N289" s="19">
        <f t="shared" si="4"/>
        <v>0</v>
      </c>
    </row>
    <row r="290" spans="1:14" ht="15.75">
      <c r="A290" s="19">
        <v>300</v>
      </c>
      <c r="B290" s="19" t="s">
        <v>17</v>
      </c>
      <c r="C290" s="19" t="s">
        <v>18</v>
      </c>
      <c r="D290" s="19" t="s">
        <v>224</v>
      </c>
      <c r="E290" s="19" t="s">
        <v>230</v>
      </c>
      <c r="F290" s="19" t="s">
        <v>221</v>
      </c>
      <c r="G290" s="26"/>
      <c r="H290" s="24"/>
      <c r="I290" s="19">
        <v>6</v>
      </c>
      <c r="J290" s="19">
        <v>630</v>
      </c>
      <c r="K290" s="19">
        <v>1</v>
      </c>
      <c r="L290" s="19">
        <v>70</v>
      </c>
      <c r="M290" s="18">
        <v>42170</v>
      </c>
      <c r="N290" s="19">
        <f t="shared" si="4"/>
        <v>0</v>
      </c>
    </row>
    <row r="291" spans="1:14" ht="15.75">
      <c r="A291" s="19">
        <v>301</v>
      </c>
      <c r="B291" s="19" t="s">
        <v>226</v>
      </c>
      <c r="C291" s="19" t="s">
        <v>18</v>
      </c>
      <c r="D291" s="19" t="s">
        <v>370</v>
      </c>
      <c r="E291" s="19" t="s">
        <v>230</v>
      </c>
      <c r="F291" s="19">
        <v>1036</v>
      </c>
      <c r="G291" s="19">
        <v>0</v>
      </c>
      <c r="H291" s="19">
        <v>1</v>
      </c>
      <c r="I291" s="19">
        <v>10</v>
      </c>
      <c r="J291" s="19">
        <v>630</v>
      </c>
      <c r="K291" s="19">
        <v>1</v>
      </c>
      <c r="L291" s="19">
        <v>70</v>
      </c>
      <c r="M291" s="18">
        <v>42067</v>
      </c>
      <c r="N291" s="19">
        <f t="shared" si="4"/>
        <v>0</v>
      </c>
    </row>
    <row r="292" spans="1:14" ht="15.75">
      <c r="A292" s="19">
        <v>302</v>
      </c>
      <c r="B292" s="19" t="s">
        <v>17</v>
      </c>
      <c r="C292" s="19" t="s">
        <v>18</v>
      </c>
      <c r="D292" s="19" t="s">
        <v>225</v>
      </c>
      <c r="E292" s="19" t="s">
        <v>230</v>
      </c>
      <c r="F292" s="19" t="s">
        <v>228</v>
      </c>
      <c r="G292" s="24"/>
      <c r="H292" s="24"/>
      <c r="I292" s="19">
        <v>6</v>
      </c>
      <c r="J292" s="19">
        <v>2500</v>
      </c>
      <c r="K292" s="19">
        <v>1</v>
      </c>
      <c r="L292" s="19">
        <v>65</v>
      </c>
      <c r="M292" s="18">
        <v>42871</v>
      </c>
      <c r="N292" s="19">
        <f t="shared" si="4"/>
        <v>0</v>
      </c>
    </row>
    <row r="293" spans="1:14" ht="15.75">
      <c r="A293" s="19">
        <v>303</v>
      </c>
      <c r="B293" s="19" t="s">
        <v>17</v>
      </c>
      <c r="C293" s="19" t="s">
        <v>18</v>
      </c>
      <c r="D293" s="19" t="s">
        <v>225</v>
      </c>
      <c r="E293" s="19" t="s">
        <v>230</v>
      </c>
      <c r="F293" s="19" t="s">
        <v>229</v>
      </c>
      <c r="G293" s="26"/>
      <c r="H293" s="24"/>
      <c r="I293" s="19">
        <v>6</v>
      </c>
      <c r="J293" s="19">
        <v>2500</v>
      </c>
      <c r="K293" s="19">
        <v>1</v>
      </c>
      <c r="L293" s="19">
        <v>65</v>
      </c>
      <c r="M293" s="18">
        <v>42871</v>
      </c>
      <c r="N293" s="19">
        <f t="shared" si="4"/>
        <v>0</v>
      </c>
    </row>
    <row r="294" spans="1:1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3"/>
      <c r="N294" s="11"/>
    </row>
  </sheetData>
  <mergeCells count="242">
    <mergeCell ref="G54:G55"/>
    <mergeCell ref="H54:H55"/>
    <mergeCell ref="G51:G52"/>
    <mergeCell ref="H51:H52"/>
    <mergeCell ref="G49:G50"/>
    <mergeCell ref="H49:H50"/>
    <mergeCell ref="G73:G74"/>
    <mergeCell ref="H73:H74"/>
    <mergeCell ref="G47:G48"/>
    <mergeCell ref="H47:H48"/>
    <mergeCell ref="E3:E5"/>
    <mergeCell ref="A3:A5"/>
    <mergeCell ref="B3:B5"/>
    <mergeCell ref="C3:C5"/>
    <mergeCell ref="D3:D5"/>
    <mergeCell ref="G9:G10"/>
    <mergeCell ref="H9:H10"/>
    <mergeCell ref="G20:G21"/>
    <mergeCell ref="H20:H21"/>
    <mergeCell ref="G11:G12"/>
    <mergeCell ref="H11:H12"/>
    <mergeCell ref="G7:G8"/>
    <mergeCell ref="H7:H8"/>
    <mergeCell ref="G15:G16"/>
    <mergeCell ref="H15:H16"/>
    <mergeCell ref="G17:G18"/>
    <mergeCell ref="H17:H18"/>
    <mergeCell ref="K4:K5"/>
    <mergeCell ref="L4:L5"/>
    <mergeCell ref="M4:M5"/>
    <mergeCell ref="N4:N5"/>
    <mergeCell ref="F3:F5"/>
    <mergeCell ref="G3:H3"/>
    <mergeCell ref="I3:N3"/>
    <mergeCell ref="G4:G5"/>
    <mergeCell ref="H4:H5"/>
    <mergeCell ref="I4:I5"/>
    <mergeCell ref="J4:J5"/>
    <mergeCell ref="H152:H153"/>
    <mergeCell ref="G191:G192"/>
    <mergeCell ref="H191:H192"/>
    <mergeCell ref="G156:G157"/>
    <mergeCell ref="H156:H157"/>
    <mergeCell ref="G158:G159"/>
    <mergeCell ref="H158:H159"/>
    <mergeCell ref="G201:G202"/>
    <mergeCell ref="H201:H202"/>
    <mergeCell ref="G187:G188"/>
    <mergeCell ref="H187:H188"/>
    <mergeCell ref="G189:G190"/>
    <mergeCell ref="H189:H190"/>
    <mergeCell ref="G183:G184"/>
    <mergeCell ref="H183:H184"/>
    <mergeCell ref="G171:G172"/>
    <mergeCell ref="H171:H172"/>
    <mergeCell ref="G195:G196"/>
    <mergeCell ref="H195:H196"/>
    <mergeCell ref="G248:G249"/>
    <mergeCell ref="H248:H249"/>
    <mergeCell ref="G252:G253"/>
    <mergeCell ref="H252:H253"/>
    <mergeCell ref="G276:G277"/>
    <mergeCell ref="H276:H277"/>
    <mergeCell ref="G174:G175"/>
    <mergeCell ref="H174:H175"/>
    <mergeCell ref="G180:G181"/>
    <mergeCell ref="H180:H181"/>
    <mergeCell ref="G244:G245"/>
    <mergeCell ref="H244:H245"/>
    <mergeCell ref="G210:G211"/>
    <mergeCell ref="H210:H211"/>
    <mergeCell ref="G178:G179"/>
    <mergeCell ref="H178:H179"/>
    <mergeCell ref="G185:G186"/>
    <mergeCell ref="H185:H186"/>
    <mergeCell ref="G222:G223"/>
    <mergeCell ref="H222:H223"/>
    <mergeCell ref="G203:G204"/>
    <mergeCell ref="H203:H204"/>
    <mergeCell ref="H224:H225"/>
    <mergeCell ref="H261:H262"/>
    <mergeCell ref="G63:G64"/>
    <mergeCell ref="H63:H64"/>
    <mergeCell ref="G99:G100"/>
    <mergeCell ref="H99:H100"/>
    <mergeCell ref="G103:G104"/>
    <mergeCell ref="H103:H104"/>
    <mergeCell ref="G69:G70"/>
    <mergeCell ref="H69:H70"/>
    <mergeCell ref="G84:G85"/>
    <mergeCell ref="H84:H85"/>
    <mergeCell ref="G121:G122"/>
    <mergeCell ref="H121:H122"/>
    <mergeCell ref="G90:G91"/>
    <mergeCell ref="H90:H91"/>
    <mergeCell ref="G92:G93"/>
    <mergeCell ref="H92:H93"/>
    <mergeCell ref="G81:G82"/>
    <mergeCell ref="H81:H82"/>
    <mergeCell ref="G86:G87"/>
    <mergeCell ref="H86:H87"/>
    <mergeCell ref="G43:G44"/>
    <mergeCell ref="H43:H44"/>
    <mergeCell ref="G31:G32"/>
    <mergeCell ref="H31:H32"/>
    <mergeCell ref="G34:G35"/>
    <mergeCell ref="H34:H35"/>
    <mergeCell ref="G37:G38"/>
    <mergeCell ref="H37:H38"/>
    <mergeCell ref="G125:G126"/>
    <mergeCell ref="H125:H126"/>
    <mergeCell ref="G58:G59"/>
    <mergeCell ref="H58:H59"/>
    <mergeCell ref="G60:G61"/>
    <mergeCell ref="H60:H61"/>
    <mergeCell ref="G67:G68"/>
    <mergeCell ref="H67:H68"/>
    <mergeCell ref="G77:G78"/>
    <mergeCell ref="H77:H78"/>
    <mergeCell ref="G88:G89"/>
    <mergeCell ref="H88:H89"/>
    <mergeCell ref="G97:G98"/>
    <mergeCell ref="H97:H98"/>
    <mergeCell ref="G105:G106"/>
    <mergeCell ref="H105:H106"/>
    <mergeCell ref="G152:G153"/>
    <mergeCell ref="G22:G23"/>
    <mergeCell ref="H22:H23"/>
    <mergeCell ref="H123:H124"/>
    <mergeCell ref="H56:H57"/>
    <mergeCell ref="G123:G124"/>
    <mergeCell ref="G107:G108"/>
    <mergeCell ref="H107:H108"/>
    <mergeCell ref="G109:G112"/>
    <mergeCell ref="H109:H112"/>
    <mergeCell ref="G113:G114"/>
    <mergeCell ref="H113:H114"/>
    <mergeCell ref="G115:G116"/>
    <mergeCell ref="H115:H116"/>
    <mergeCell ref="G119:G120"/>
    <mergeCell ref="H119:H120"/>
    <mergeCell ref="G27:G28"/>
    <mergeCell ref="H27:H28"/>
    <mergeCell ref="G29:G30"/>
    <mergeCell ref="H29:H30"/>
    <mergeCell ref="G25:G26"/>
    <mergeCell ref="H25:H26"/>
    <mergeCell ref="G41:G42"/>
    <mergeCell ref="H41:H42"/>
    <mergeCell ref="H148:H149"/>
    <mergeCell ref="G150:G151"/>
    <mergeCell ref="H150:H151"/>
    <mergeCell ref="G144:G145"/>
    <mergeCell ref="H144:H145"/>
    <mergeCell ref="H130:H131"/>
    <mergeCell ref="G130:G131"/>
    <mergeCell ref="G136:G137"/>
    <mergeCell ref="H136:H137"/>
    <mergeCell ref="G234:G235"/>
    <mergeCell ref="H234:H235"/>
    <mergeCell ref="G193:G194"/>
    <mergeCell ref="H193:H194"/>
    <mergeCell ref="G220:G221"/>
    <mergeCell ref="H220:H221"/>
    <mergeCell ref="G236:G237"/>
    <mergeCell ref="H236:H237"/>
    <mergeCell ref="G212:G213"/>
    <mergeCell ref="H212:H213"/>
    <mergeCell ref="G214:G216"/>
    <mergeCell ref="H214:H216"/>
    <mergeCell ref="G217:G218"/>
    <mergeCell ref="H217:H218"/>
    <mergeCell ref="G230:G231"/>
    <mergeCell ref="H230:H231"/>
    <mergeCell ref="G226:G227"/>
    <mergeCell ref="H226:H227"/>
    <mergeCell ref="G228:G229"/>
    <mergeCell ref="H228:H229"/>
    <mergeCell ref="G232:G233"/>
    <mergeCell ref="H232:H233"/>
    <mergeCell ref="G224:G225"/>
    <mergeCell ref="H205:H206"/>
    <mergeCell ref="G287:G288"/>
    <mergeCell ref="H287:H288"/>
    <mergeCell ref="G289:G290"/>
    <mergeCell ref="H289:H290"/>
    <mergeCell ref="G274:G275"/>
    <mergeCell ref="H274:H275"/>
    <mergeCell ref="G281:G282"/>
    <mergeCell ref="H281:H282"/>
    <mergeCell ref="G283:G284"/>
    <mergeCell ref="H283:H284"/>
    <mergeCell ref="G279:G280"/>
    <mergeCell ref="H279:H280"/>
    <mergeCell ref="G292:G293"/>
    <mergeCell ref="H292:H293"/>
    <mergeCell ref="G205:G206"/>
    <mergeCell ref="G238:G239"/>
    <mergeCell ref="H238:H239"/>
    <mergeCell ref="G242:G243"/>
    <mergeCell ref="H242:H243"/>
    <mergeCell ref="G246:G247"/>
    <mergeCell ref="H246:H247"/>
    <mergeCell ref="G250:G251"/>
    <mergeCell ref="H250:H251"/>
    <mergeCell ref="G261:G262"/>
    <mergeCell ref="G259:G260"/>
    <mergeCell ref="H259:H260"/>
    <mergeCell ref="G266:G268"/>
    <mergeCell ref="H266:H268"/>
    <mergeCell ref="G285:G286"/>
    <mergeCell ref="H285:H286"/>
    <mergeCell ref="G254:G255"/>
    <mergeCell ref="H254:H255"/>
    <mergeCell ref="G257:G258"/>
    <mergeCell ref="H257:H258"/>
    <mergeCell ref="G264:G265"/>
    <mergeCell ref="H264:H265"/>
    <mergeCell ref="G39:G40"/>
    <mergeCell ref="H39:H40"/>
    <mergeCell ref="G207:G208"/>
    <mergeCell ref="H207:H208"/>
    <mergeCell ref="G197:G198"/>
    <mergeCell ref="H197:H198"/>
    <mergeCell ref="G199:G200"/>
    <mergeCell ref="H199:H200"/>
    <mergeCell ref="G45:G46"/>
    <mergeCell ref="H45:H46"/>
    <mergeCell ref="G56:G57"/>
    <mergeCell ref="G127:G128"/>
    <mergeCell ref="H127:H128"/>
    <mergeCell ref="G132:G133"/>
    <mergeCell ref="H132:H133"/>
    <mergeCell ref="G134:G135"/>
    <mergeCell ref="H134:H135"/>
    <mergeCell ref="G146:G147"/>
    <mergeCell ref="H146:H147"/>
    <mergeCell ref="G154:G155"/>
    <mergeCell ref="H154:H155"/>
    <mergeCell ref="G140:G141"/>
    <mergeCell ref="H140:H141"/>
    <mergeCell ref="G148:G149"/>
  </mergeCells>
  <pageMargins left="0.59055118110236227" right="0.39370078740157483" top="0.43307086614173229" bottom="0.39370078740157483" header="0.11811023622047245" footer="0.11811023622047245"/>
  <pageSetup paperSize="9" scale="60" orientation="portrait" verticalDpi="3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O30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05"/>
  <sheetViews>
    <sheetView workbookViewId="0">
      <selection activeCell="R14" sqref="R14"/>
    </sheetView>
  </sheetViews>
  <sheetFormatPr defaultRowHeight="15"/>
  <cols>
    <col min="4" max="4" width="37" customWidth="1"/>
    <col min="13" max="13" width="11.85546875" customWidth="1"/>
    <col min="16" max="16" width="9.140625" customWidth="1"/>
  </cols>
  <sheetData>
    <row r="2" spans="1:16" ht="18.75">
      <c r="K2" s="28" t="s">
        <v>423</v>
      </c>
      <c r="L2" s="28"/>
      <c r="M2" s="28"/>
      <c r="N2" s="28"/>
      <c r="O2" s="28"/>
      <c r="P2" s="28"/>
    </row>
    <row r="3" spans="1:16" ht="18.75">
      <c r="K3" s="28" t="s">
        <v>424</v>
      </c>
      <c r="L3" s="28"/>
      <c r="M3" s="28"/>
      <c r="N3" s="28"/>
      <c r="O3" s="28"/>
      <c r="P3" s="28"/>
    </row>
    <row r="4" spans="1:16" ht="18.75">
      <c r="K4" s="28" t="s">
        <v>425</v>
      </c>
      <c r="L4" s="28"/>
      <c r="M4" s="28"/>
      <c r="N4" s="28"/>
      <c r="O4" s="28"/>
      <c r="P4" s="28"/>
    </row>
    <row r="5" spans="1:16" ht="18.75">
      <c r="K5" s="29" t="s">
        <v>426</v>
      </c>
      <c r="L5" s="29"/>
      <c r="M5" s="29"/>
      <c r="N5" s="29"/>
      <c r="O5" s="29"/>
      <c r="P5" s="29"/>
    </row>
    <row r="6" spans="1:16" ht="18.75">
      <c r="K6" s="11"/>
      <c r="L6" s="11"/>
      <c r="M6" s="14"/>
      <c r="N6" s="14"/>
      <c r="O6" s="14"/>
      <c r="P6" s="12"/>
    </row>
    <row r="7" spans="1:16" ht="18.75">
      <c r="K7" s="30" t="s">
        <v>427</v>
      </c>
      <c r="L7" s="30"/>
      <c r="M7" s="30"/>
      <c r="N7" s="30"/>
      <c r="O7" s="30"/>
      <c r="P7" s="30"/>
    </row>
    <row r="9" spans="1:16" s="4" customFormat="1" ht="21" customHeight="1">
      <c r="A9" s="36" t="s">
        <v>0</v>
      </c>
      <c r="B9" s="37" t="s">
        <v>1</v>
      </c>
      <c r="C9" s="37" t="s">
        <v>2</v>
      </c>
      <c r="D9" s="37" t="s">
        <v>3</v>
      </c>
      <c r="E9" s="36" t="s">
        <v>4</v>
      </c>
      <c r="F9" s="36" t="s">
        <v>5</v>
      </c>
      <c r="G9" s="37" t="s">
        <v>6</v>
      </c>
      <c r="H9" s="37"/>
      <c r="I9" s="37" t="s">
        <v>7</v>
      </c>
      <c r="J9" s="37"/>
      <c r="K9" s="37"/>
      <c r="L9" s="37"/>
      <c r="M9" s="37"/>
      <c r="N9" s="37"/>
      <c r="O9" s="37" t="s">
        <v>8</v>
      </c>
    </row>
    <row r="10" spans="1:16" s="4" customFormat="1" ht="46.5" customHeight="1">
      <c r="A10" s="36"/>
      <c r="B10" s="37"/>
      <c r="C10" s="37"/>
      <c r="D10" s="37"/>
      <c r="E10" s="36"/>
      <c r="F10" s="36"/>
      <c r="G10" s="37" t="s">
        <v>9</v>
      </c>
      <c r="H10" s="36" t="s">
        <v>10</v>
      </c>
      <c r="I10" s="37" t="s">
        <v>11</v>
      </c>
      <c r="J10" s="37" t="s">
        <v>12</v>
      </c>
      <c r="K10" s="37" t="s">
        <v>13</v>
      </c>
      <c r="L10" s="36" t="s">
        <v>14</v>
      </c>
      <c r="M10" s="36" t="s">
        <v>15</v>
      </c>
      <c r="N10" s="36" t="s">
        <v>16</v>
      </c>
      <c r="O10" s="37"/>
    </row>
    <row r="11" spans="1:16" s="4" customFormat="1" ht="63" customHeight="1">
      <c r="A11" s="36"/>
      <c r="B11" s="37"/>
      <c r="C11" s="37"/>
      <c r="D11" s="37"/>
      <c r="E11" s="36"/>
      <c r="F11" s="36"/>
      <c r="G11" s="34"/>
      <c r="H11" s="36"/>
      <c r="I11" s="37"/>
      <c r="J11" s="37"/>
      <c r="K11" s="37"/>
      <c r="L11" s="36"/>
      <c r="M11" s="36"/>
      <c r="N11" s="36"/>
      <c r="O11" s="37"/>
    </row>
    <row r="12" spans="1:16" s="4" customFormat="1" ht="21.75" customHeight="1">
      <c r="A12" s="15">
        <v>1</v>
      </c>
      <c r="B12" s="15" t="s">
        <v>17</v>
      </c>
      <c r="C12" s="15" t="s">
        <v>18</v>
      </c>
      <c r="D12" s="15" t="s">
        <v>422</v>
      </c>
      <c r="E12" s="15" t="s">
        <v>230</v>
      </c>
      <c r="F12" s="15">
        <v>15</v>
      </c>
      <c r="G12" s="15">
        <v>82</v>
      </c>
      <c r="H12" s="15">
        <v>16</v>
      </c>
      <c r="I12" s="15">
        <v>6</v>
      </c>
      <c r="J12" s="15">
        <v>1000</v>
      </c>
      <c r="K12" s="15">
        <v>1</v>
      </c>
      <c r="L12" s="15">
        <v>86</v>
      </c>
      <c r="M12" s="7">
        <v>42730</v>
      </c>
      <c r="N12" s="15">
        <f t="shared" ref="N12:N70" si="0">IF(J12*(65-L12)&gt;0,J13*(65-L12)%,0)</f>
        <v>0</v>
      </c>
      <c r="O12" s="15"/>
    </row>
    <row r="13" spans="1:16" s="4" customFormat="1" ht="21.75" customHeight="1">
      <c r="A13" s="15">
        <v>2</v>
      </c>
      <c r="B13" s="15" t="s">
        <v>17</v>
      </c>
      <c r="C13" s="15" t="s">
        <v>18</v>
      </c>
      <c r="D13" s="15" t="s">
        <v>262</v>
      </c>
      <c r="E13" s="15" t="s">
        <v>230</v>
      </c>
      <c r="F13" s="15" t="s">
        <v>19</v>
      </c>
      <c r="G13" s="33">
        <v>175</v>
      </c>
      <c r="H13" s="33">
        <v>66</v>
      </c>
      <c r="I13" s="15">
        <v>10</v>
      </c>
      <c r="J13" s="15">
        <v>630</v>
      </c>
      <c r="K13" s="15">
        <v>1</v>
      </c>
      <c r="L13" s="15">
        <v>85</v>
      </c>
      <c r="M13" s="7">
        <v>41965</v>
      </c>
      <c r="N13" s="15">
        <f t="shared" si="0"/>
        <v>0</v>
      </c>
      <c r="O13" s="8"/>
    </row>
    <row r="14" spans="1:16" s="4" customFormat="1" ht="21.75" customHeight="1">
      <c r="A14" s="15">
        <v>3</v>
      </c>
      <c r="B14" s="15" t="s">
        <v>17</v>
      </c>
      <c r="C14" s="15" t="s">
        <v>18</v>
      </c>
      <c r="D14" s="15" t="s">
        <v>262</v>
      </c>
      <c r="E14" s="15" t="s">
        <v>230</v>
      </c>
      <c r="F14" s="15" t="s">
        <v>20</v>
      </c>
      <c r="G14" s="34"/>
      <c r="H14" s="33"/>
      <c r="I14" s="15">
        <v>10</v>
      </c>
      <c r="J14" s="15">
        <v>1600</v>
      </c>
      <c r="K14" s="15">
        <v>1</v>
      </c>
      <c r="L14" s="15">
        <v>85</v>
      </c>
      <c r="M14" s="7">
        <v>41965</v>
      </c>
      <c r="N14" s="15">
        <f t="shared" si="0"/>
        <v>0</v>
      </c>
      <c r="O14" s="8"/>
    </row>
    <row r="15" spans="1:16" s="4" customFormat="1" ht="21.75" customHeight="1">
      <c r="A15" s="15">
        <v>4</v>
      </c>
      <c r="B15" s="15" t="s">
        <v>17</v>
      </c>
      <c r="C15" s="15" t="s">
        <v>18</v>
      </c>
      <c r="D15" s="15" t="s">
        <v>421</v>
      </c>
      <c r="E15" s="15" t="s">
        <v>230</v>
      </c>
      <c r="F15" s="15" t="s">
        <v>21</v>
      </c>
      <c r="G15" s="33">
        <v>0</v>
      </c>
      <c r="H15" s="33">
        <v>0</v>
      </c>
      <c r="I15" s="15">
        <v>10</v>
      </c>
      <c r="J15" s="15">
        <v>1000</v>
      </c>
      <c r="K15" s="15">
        <v>1</v>
      </c>
      <c r="L15" s="15">
        <v>70</v>
      </c>
      <c r="M15" s="7">
        <v>38425</v>
      </c>
      <c r="N15" s="15">
        <f t="shared" si="0"/>
        <v>0</v>
      </c>
      <c r="O15" s="8"/>
    </row>
    <row r="16" spans="1:16" s="4" customFormat="1" ht="24.75" customHeight="1">
      <c r="A16" s="15">
        <v>5</v>
      </c>
      <c r="B16" s="15" t="s">
        <v>17</v>
      </c>
      <c r="C16" s="15" t="s">
        <v>18</v>
      </c>
      <c r="D16" s="15" t="s">
        <v>421</v>
      </c>
      <c r="E16" s="15" t="s">
        <v>230</v>
      </c>
      <c r="F16" s="15" t="s">
        <v>22</v>
      </c>
      <c r="G16" s="34"/>
      <c r="H16" s="33"/>
      <c r="I16" s="15">
        <v>10</v>
      </c>
      <c r="J16" s="15">
        <v>1000</v>
      </c>
      <c r="K16" s="15">
        <v>1</v>
      </c>
      <c r="L16" s="15">
        <v>70</v>
      </c>
      <c r="M16" s="7">
        <v>28856</v>
      </c>
      <c r="N16" s="15">
        <f t="shared" si="0"/>
        <v>0</v>
      </c>
      <c r="O16" s="15"/>
    </row>
    <row r="17" spans="1:15" s="4" customFormat="1" ht="18.75" customHeight="1">
      <c r="A17" s="15">
        <v>6</v>
      </c>
      <c r="B17" s="15" t="s">
        <v>17</v>
      </c>
      <c r="C17" s="15" t="s">
        <v>18</v>
      </c>
      <c r="D17" s="15" t="s">
        <v>263</v>
      </c>
      <c r="E17" s="15" t="s">
        <v>230</v>
      </c>
      <c r="F17" s="15" t="s">
        <v>237</v>
      </c>
      <c r="G17" s="33">
        <v>233</v>
      </c>
      <c r="H17" s="33">
        <v>68</v>
      </c>
      <c r="I17" s="15">
        <v>6</v>
      </c>
      <c r="J17" s="15">
        <v>1600</v>
      </c>
      <c r="K17" s="15">
        <v>1</v>
      </c>
      <c r="L17" s="15">
        <v>85</v>
      </c>
      <c r="M17" s="7">
        <v>41787</v>
      </c>
      <c r="N17" s="15">
        <f t="shared" si="0"/>
        <v>0</v>
      </c>
      <c r="O17" s="15"/>
    </row>
    <row r="18" spans="1:15" s="4" customFormat="1" ht="18.75" customHeight="1">
      <c r="A18" s="15">
        <v>7</v>
      </c>
      <c r="B18" s="15" t="s">
        <v>17</v>
      </c>
      <c r="C18" s="15" t="s">
        <v>18</v>
      </c>
      <c r="D18" s="15" t="s">
        <v>263</v>
      </c>
      <c r="E18" s="15" t="s">
        <v>230</v>
      </c>
      <c r="F18" s="15" t="s">
        <v>238</v>
      </c>
      <c r="G18" s="34"/>
      <c r="H18" s="33"/>
      <c r="I18" s="15">
        <v>6</v>
      </c>
      <c r="J18" s="15">
        <v>1600</v>
      </c>
      <c r="K18" s="15">
        <v>1</v>
      </c>
      <c r="L18" s="15">
        <v>80</v>
      </c>
      <c r="M18" s="7">
        <v>41787</v>
      </c>
      <c r="N18" s="15">
        <f t="shared" si="0"/>
        <v>0</v>
      </c>
      <c r="O18" s="15"/>
    </row>
    <row r="19" spans="1:15" s="4" customFormat="1" ht="18.75" customHeight="1">
      <c r="A19" s="15">
        <v>8</v>
      </c>
      <c r="B19" s="15" t="s">
        <v>17</v>
      </c>
      <c r="C19" s="15" t="s">
        <v>18</v>
      </c>
      <c r="D19" s="15" t="s">
        <v>264</v>
      </c>
      <c r="E19" s="15" t="s">
        <v>230</v>
      </c>
      <c r="F19" s="15" t="s">
        <v>23</v>
      </c>
      <c r="G19" s="15">
        <v>108</v>
      </c>
      <c r="H19" s="15">
        <v>62</v>
      </c>
      <c r="I19" s="15">
        <v>6</v>
      </c>
      <c r="J19" s="15">
        <v>1000</v>
      </c>
      <c r="K19" s="15">
        <v>1</v>
      </c>
      <c r="L19" s="15">
        <v>70</v>
      </c>
      <c r="M19" s="7">
        <v>41412</v>
      </c>
      <c r="N19" s="15">
        <f t="shared" si="0"/>
        <v>0</v>
      </c>
      <c r="O19" s="15"/>
    </row>
    <row r="20" spans="1:15" s="4" customFormat="1" ht="18.75" customHeight="1">
      <c r="A20" s="15">
        <v>9</v>
      </c>
      <c r="B20" s="15" t="s">
        <v>232</v>
      </c>
      <c r="C20" s="15" t="s">
        <v>18</v>
      </c>
      <c r="D20" s="15" t="s">
        <v>264</v>
      </c>
      <c r="E20" s="15" t="s">
        <v>230</v>
      </c>
      <c r="F20" s="15" t="s">
        <v>24</v>
      </c>
      <c r="G20" s="15">
        <v>57</v>
      </c>
      <c r="H20" s="15">
        <v>18</v>
      </c>
      <c r="I20" s="15">
        <v>6</v>
      </c>
      <c r="J20" s="15">
        <v>1000</v>
      </c>
      <c r="K20" s="15">
        <v>1</v>
      </c>
      <c r="L20" s="15">
        <v>75</v>
      </c>
      <c r="M20" s="7">
        <v>41412</v>
      </c>
      <c r="N20" s="15">
        <f t="shared" si="0"/>
        <v>0</v>
      </c>
      <c r="O20" s="15"/>
    </row>
    <row r="21" spans="1:15" s="4" customFormat="1" ht="30">
      <c r="A21" s="15">
        <v>10</v>
      </c>
      <c r="B21" s="15" t="s">
        <v>17</v>
      </c>
      <c r="C21" s="15" t="s">
        <v>18</v>
      </c>
      <c r="D21" s="15" t="s">
        <v>265</v>
      </c>
      <c r="E21" s="15" t="s">
        <v>230</v>
      </c>
      <c r="F21" s="15" t="s">
        <v>25</v>
      </c>
      <c r="G21" s="33">
        <v>355</v>
      </c>
      <c r="H21" s="33">
        <v>183</v>
      </c>
      <c r="I21" s="15">
        <v>10</v>
      </c>
      <c r="J21" s="15">
        <v>1000</v>
      </c>
      <c r="K21" s="15">
        <v>1</v>
      </c>
      <c r="L21" s="15">
        <v>65</v>
      </c>
      <c r="M21" s="7">
        <v>41733</v>
      </c>
      <c r="N21" s="15">
        <f t="shared" si="0"/>
        <v>0</v>
      </c>
      <c r="O21" s="15"/>
    </row>
    <row r="22" spans="1:15" s="4" customFormat="1" ht="30">
      <c r="A22" s="15">
        <v>11</v>
      </c>
      <c r="B22" s="15" t="s">
        <v>17</v>
      </c>
      <c r="C22" s="15" t="s">
        <v>18</v>
      </c>
      <c r="D22" s="15" t="s">
        <v>265</v>
      </c>
      <c r="E22" s="15" t="s">
        <v>230</v>
      </c>
      <c r="F22" s="15" t="s">
        <v>26</v>
      </c>
      <c r="G22" s="34"/>
      <c r="H22" s="33"/>
      <c r="I22" s="15">
        <v>10</v>
      </c>
      <c r="J22" s="15">
        <v>1000</v>
      </c>
      <c r="K22" s="15">
        <v>1</v>
      </c>
      <c r="L22" s="15">
        <v>65</v>
      </c>
      <c r="M22" s="7">
        <v>39590</v>
      </c>
      <c r="N22" s="15">
        <f t="shared" si="0"/>
        <v>0</v>
      </c>
      <c r="O22" s="15"/>
    </row>
    <row r="23" spans="1:15" s="4" customFormat="1">
      <c r="A23" s="15">
        <v>12</v>
      </c>
      <c r="B23" s="15" t="s">
        <v>17</v>
      </c>
      <c r="C23" s="15" t="s">
        <v>18</v>
      </c>
      <c r="D23" s="15" t="s">
        <v>266</v>
      </c>
      <c r="E23" s="15" t="s">
        <v>230</v>
      </c>
      <c r="F23" s="15" t="s">
        <v>27</v>
      </c>
      <c r="G23" s="33">
        <v>624</v>
      </c>
      <c r="H23" s="33">
        <v>73</v>
      </c>
      <c r="I23" s="15">
        <v>6</v>
      </c>
      <c r="J23" s="15">
        <v>630</v>
      </c>
      <c r="K23" s="15">
        <v>1</v>
      </c>
      <c r="L23" s="15">
        <v>70</v>
      </c>
      <c r="M23" s="7">
        <v>39208</v>
      </c>
      <c r="N23" s="15">
        <f t="shared" si="0"/>
        <v>0</v>
      </c>
      <c r="O23" s="15"/>
    </row>
    <row r="24" spans="1:15" s="4" customFormat="1">
      <c r="A24" s="15">
        <v>13</v>
      </c>
      <c r="B24" s="15" t="s">
        <v>17</v>
      </c>
      <c r="C24" s="15" t="s">
        <v>18</v>
      </c>
      <c r="D24" s="15" t="s">
        <v>266</v>
      </c>
      <c r="E24" s="15" t="s">
        <v>230</v>
      </c>
      <c r="F24" s="15" t="s">
        <v>28</v>
      </c>
      <c r="G24" s="34"/>
      <c r="H24" s="33"/>
      <c r="I24" s="15">
        <v>6</v>
      </c>
      <c r="J24" s="15">
        <v>630</v>
      </c>
      <c r="K24" s="15">
        <v>1</v>
      </c>
      <c r="L24" s="15">
        <v>70</v>
      </c>
      <c r="M24" s="7">
        <v>39208</v>
      </c>
      <c r="N24" s="15">
        <f t="shared" si="0"/>
        <v>0</v>
      </c>
      <c r="O24" s="15"/>
    </row>
    <row r="25" spans="1:15" s="4" customFormat="1" ht="21.75" customHeight="1">
      <c r="A25" s="15">
        <v>14</v>
      </c>
      <c r="B25" s="15" t="s">
        <v>17</v>
      </c>
      <c r="C25" s="15" t="s">
        <v>18</v>
      </c>
      <c r="D25" s="15" t="s">
        <v>267</v>
      </c>
      <c r="E25" s="15" t="s">
        <v>230</v>
      </c>
      <c r="F25" s="15">
        <v>50</v>
      </c>
      <c r="G25" s="15">
        <v>434</v>
      </c>
      <c r="H25" s="15">
        <v>48</v>
      </c>
      <c r="I25" s="15">
        <v>6</v>
      </c>
      <c r="J25" s="15">
        <v>1000</v>
      </c>
      <c r="K25" s="15">
        <v>1</v>
      </c>
      <c r="L25" s="15">
        <v>65</v>
      </c>
      <c r="M25" s="7">
        <v>39681</v>
      </c>
      <c r="N25" s="15">
        <f t="shared" si="0"/>
        <v>0</v>
      </c>
      <c r="O25" s="15"/>
    </row>
    <row r="26" spans="1:15" s="4" customFormat="1">
      <c r="A26" s="15">
        <v>15</v>
      </c>
      <c r="B26" s="15" t="s">
        <v>17</v>
      </c>
      <c r="C26" s="15" t="s">
        <v>18</v>
      </c>
      <c r="D26" s="15" t="s">
        <v>268</v>
      </c>
      <c r="E26" s="15" t="s">
        <v>230</v>
      </c>
      <c r="F26" s="15" t="s">
        <v>29</v>
      </c>
      <c r="G26" s="33">
        <v>318</v>
      </c>
      <c r="H26" s="33">
        <v>142</v>
      </c>
      <c r="I26" s="15">
        <v>6</v>
      </c>
      <c r="J26" s="15">
        <v>1000</v>
      </c>
      <c r="K26" s="15">
        <v>1</v>
      </c>
      <c r="L26" s="15">
        <v>65</v>
      </c>
      <c r="M26" s="7">
        <v>42034</v>
      </c>
      <c r="N26" s="15">
        <f t="shared" si="0"/>
        <v>0</v>
      </c>
      <c r="O26" s="15"/>
    </row>
    <row r="27" spans="1:15" s="4" customFormat="1">
      <c r="A27" s="15">
        <v>16</v>
      </c>
      <c r="B27" s="15" t="s">
        <v>17</v>
      </c>
      <c r="C27" s="15" t="s">
        <v>18</v>
      </c>
      <c r="D27" s="15" t="s">
        <v>268</v>
      </c>
      <c r="E27" s="15" t="s">
        <v>230</v>
      </c>
      <c r="F27" s="15" t="s">
        <v>29</v>
      </c>
      <c r="G27" s="34"/>
      <c r="H27" s="33"/>
      <c r="I27" s="15">
        <v>6</v>
      </c>
      <c r="J27" s="15">
        <v>1000</v>
      </c>
      <c r="K27" s="15">
        <v>1</v>
      </c>
      <c r="L27" s="15">
        <v>66</v>
      </c>
      <c r="M27" s="7">
        <v>42034</v>
      </c>
      <c r="N27" s="15">
        <f t="shared" si="0"/>
        <v>0</v>
      </c>
      <c r="O27" s="15"/>
    </row>
    <row r="28" spans="1:15" s="4" customFormat="1" ht="30">
      <c r="A28" s="15">
        <v>17</v>
      </c>
      <c r="B28" s="15" t="s">
        <v>17</v>
      </c>
      <c r="C28" s="15" t="s">
        <v>18</v>
      </c>
      <c r="D28" s="15" t="s">
        <v>269</v>
      </c>
      <c r="E28" s="15" t="s">
        <v>230</v>
      </c>
      <c r="F28" s="15" t="s">
        <v>30</v>
      </c>
      <c r="G28" s="33">
        <v>510</v>
      </c>
      <c r="H28" s="33">
        <v>129</v>
      </c>
      <c r="I28" s="15">
        <v>6</v>
      </c>
      <c r="J28" s="15">
        <v>1000</v>
      </c>
      <c r="K28" s="15">
        <v>1</v>
      </c>
      <c r="L28" s="15">
        <v>65</v>
      </c>
      <c r="M28" s="7">
        <v>41572</v>
      </c>
      <c r="N28" s="15">
        <f t="shared" si="0"/>
        <v>0</v>
      </c>
      <c r="O28" s="15"/>
    </row>
    <row r="29" spans="1:15" s="4" customFormat="1" ht="30">
      <c r="A29" s="15">
        <v>18</v>
      </c>
      <c r="B29" s="15" t="s">
        <v>17</v>
      </c>
      <c r="C29" s="15" t="s">
        <v>18</v>
      </c>
      <c r="D29" s="15" t="s">
        <v>269</v>
      </c>
      <c r="E29" s="15" t="s">
        <v>230</v>
      </c>
      <c r="F29" s="15" t="s">
        <v>31</v>
      </c>
      <c r="G29" s="34"/>
      <c r="H29" s="33"/>
      <c r="I29" s="15">
        <v>6</v>
      </c>
      <c r="J29" s="15">
        <v>1000</v>
      </c>
      <c r="K29" s="15">
        <v>1</v>
      </c>
      <c r="L29" s="15">
        <v>65</v>
      </c>
      <c r="M29" s="7">
        <v>38937</v>
      </c>
      <c r="N29" s="15">
        <f>IF(J29*(65-L29)&gt;0,#REF!*(65-L29)%,0)</f>
        <v>0</v>
      </c>
      <c r="O29" s="15"/>
    </row>
    <row r="30" spans="1:15" s="4" customFormat="1" ht="16.5" customHeight="1">
      <c r="A30" s="15">
        <v>23</v>
      </c>
      <c r="B30" s="15" t="s">
        <v>17</v>
      </c>
      <c r="C30" s="15" t="s">
        <v>18</v>
      </c>
      <c r="D30" s="15" t="s">
        <v>270</v>
      </c>
      <c r="E30" s="15" t="s">
        <v>230</v>
      </c>
      <c r="F30" s="15">
        <v>62</v>
      </c>
      <c r="G30" s="16"/>
      <c r="H30" s="15"/>
      <c r="I30" s="15">
        <v>10</v>
      </c>
      <c r="J30" s="15">
        <v>1000</v>
      </c>
      <c r="K30" s="15">
        <v>1</v>
      </c>
      <c r="L30" s="15">
        <v>70</v>
      </c>
      <c r="M30" s="7">
        <v>39829</v>
      </c>
      <c r="N30" s="15">
        <f t="shared" si="0"/>
        <v>0</v>
      </c>
      <c r="O30" s="15"/>
    </row>
    <row r="31" spans="1:15" s="4" customFormat="1" ht="16.5" customHeight="1">
      <c r="A31" s="15">
        <v>24</v>
      </c>
      <c r="B31" s="15" t="s">
        <v>17</v>
      </c>
      <c r="C31" s="15" t="s">
        <v>18</v>
      </c>
      <c r="D31" s="15" t="s">
        <v>222</v>
      </c>
      <c r="E31" s="15" t="s">
        <v>230</v>
      </c>
      <c r="F31" s="15" t="s">
        <v>32</v>
      </c>
      <c r="G31" s="33">
        <v>133</v>
      </c>
      <c r="H31" s="33">
        <v>56</v>
      </c>
      <c r="I31" s="15">
        <v>10</v>
      </c>
      <c r="J31" s="15">
        <v>1000</v>
      </c>
      <c r="K31" s="15">
        <v>1</v>
      </c>
      <c r="L31" s="15">
        <v>75</v>
      </c>
      <c r="M31" s="7">
        <v>39492</v>
      </c>
      <c r="N31" s="15">
        <f t="shared" si="0"/>
        <v>0</v>
      </c>
      <c r="O31" s="15"/>
    </row>
    <row r="32" spans="1:15" s="4" customFormat="1" ht="16.5" customHeight="1">
      <c r="A32" s="15">
        <v>25</v>
      </c>
      <c r="B32" s="15" t="s">
        <v>17</v>
      </c>
      <c r="C32" s="15" t="s">
        <v>18</v>
      </c>
      <c r="D32" s="15" t="s">
        <v>222</v>
      </c>
      <c r="E32" s="15" t="s">
        <v>230</v>
      </c>
      <c r="F32" s="15" t="s">
        <v>33</v>
      </c>
      <c r="G32" s="34"/>
      <c r="H32" s="33"/>
      <c r="I32" s="15">
        <v>10</v>
      </c>
      <c r="J32" s="15">
        <v>1000</v>
      </c>
      <c r="K32" s="15">
        <v>1</v>
      </c>
      <c r="L32" s="15">
        <v>70</v>
      </c>
      <c r="M32" s="7">
        <v>39492</v>
      </c>
      <c r="N32" s="15">
        <f t="shared" si="0"/>
        <v>0</v>
      </c>
      <c r="O32" s="15"/>
    </row>
    <row r="33" spans="1:15" s="4" customFormat="1" ht="16.5" customHeight="1">
      <c r="A33" s="15">
        <v>26</v>
      </c>
      <c r="B33" s="15" t="s">
        <v>17</v>
      </c>
      <c r="C33" s="15" t="s">
        <v>18</v>
      </c>
      <c r="D33" s="6" t="s">
        <v>271</v>
      </c>
      <c r="E33" s="15" t="s">
        <v>230</v>
      </c>
      <c r="F33" s="15" t="s">
        <v>34</v>
      </c>
      <c r="G33" s="33">
        <v>1099</v>
      </c>
      <c r="H33" s="33">
        <v>126</v>
      </c>
      <c r="I33" s="15">
        <v>10</v>
      </c>
      <c r="J33" s="15">
        <v>1600</v>
      </c>
      <c r="K33" s="15">
        <v>1</v>
      </c>
      <c r="L33" s="15">
        <v>70</v>
      </c>
      <c r="M33" s="7">
        <v>38119</v>
      </c>
      <c r="N33" s="15">
        <f t="shared" si="0"/>
        <v>0</v>
      </c>
      <c r="O33" s="15"/>
    </row>
    <row r="34" spans="1:15" s="4" customFormat="1" ht="16.5" customHeight="1">
      <c r="A34" s="15">
        <v>27</v>
      </c>
      <c r="B34" s="15" t="s">
        <v>17</v>
      </c>
      <c r="C34" s="15" t="s">
        <v>18</v>
      </c>
      <c r="D34" s="6" t="s">
        <v>271</v>
      </c>
      <c r="E34" s="15" t="s">
        <v>230</v>
      </c>
      <c r="F34" s="15" t="s">
        <v>35</v>
      </c>
      <c r="G34" s="34"/>
      <c r="H34" s="33"/>
      <c r="I34" s="15">
        <v>10</v>
      </c>
      <c r="J34" s="15">
        <v>1600</v>
      </c>
      <c r="K34" s="15">
        <v>1</v>
      </c>
      <c r="L34" s="15">
        <v>70</v>
      </c>
      <c r="M34" s="7">
        <v>38119</v>
      </c>
      <c r="N34" s="15">
        <f t="shared" si="0"/>
        <v>0</v>
      </c>
      <c r="O34" s="15"/>
    </row>
    <row r="35" spans="1:15" s="4" customFormat="1" ht="16.5" customHeight="1">
      <c r="A35" s="15">
        <v>28</v>
      </c>
      <c r="B35" s="15" t="s">
        <v>17</v>
      </c>
      <c r="C35" s="15" t="s">
        <v>18</v>
      </c>
      <c r="D35" s="15" t="s">
        <v>272</v>
      </c>
      <c r="E35" s="15" t="s">
        <v>230</v>
      </c>
      <c r="F35" s="15" t="s">
        <v>36</v>
      </c>
      <c r="G35" s="33">
        <v>242</v>
      </c>
      <c r="H35" s="33">
        <v>70</v>
      </c>
      <c r="I35" s="15">
        <v>6</v>
      </c>
      <c r="J35" s="15">
        <v>400</v>
      </c>
      <c r="K35" s="15">
        <v>1</v>
      </c>
      <c r="L35" s="15">
        <v>70</v>
      </c>
      <c r="M35" s="7">
        <v>28598</v>
      </c>
      <c r="N35" s="15">
        <f t="shared" si="0"/>
        <v>0</v>
      </c>
      <c r="O35" s="15"/>
    </row>
    <row r="36" spans="1:15" s="4" customFormat="1" ht="16.5" customHeight="1">
      <c r="A36" s="15">
        <v>29</v>
      </c>
      <c r="B36" s="15" t="s">
        <v>17</v>
      </c>
      <c r="C36" s="15" t="s">
        <v>18</v>
      </c>
      <c r="D36" s="15" t="s">
        <v>272</v>
      </c>
      <c r="E36" s="15" t="s">
        <v>230</v>
      </c>
      <c r="F36" s="15" t="s">
        <v>37</v>
      </c>
      <c r="G36" s="34"/>
      <c r="H36" s="33"/>
      <c r="I36" s="15">
        <v>6</v>
      </c>
      <c r="J36" s="15">
        <v>400</v>
      </c>
      <c r="K36" s="15">
        <v>1</v>
      </c>
      <c r="L36" s="15">
        <v>70</v>
      </c>
      <c r="M36" s="7">
        <v>28598</v>
      </c>
      <c r="N36" s="15">
        <f t="shared" si="0"/>
        <v>0</v>
      </c>
      <c r="O36" s="15"/>
    </row>
    <row r="37" spans="1:15" s="4" customFormat="1" ht="33" customHeight="1">
      <c r="A37" s="15">
        <v>30</v>
      </c>
      <c r="B37" s="15" t="s">
        <v>17</v>
      </c>
      <c r="C37" s="15" t="s">
        <v>18</v>
      </c>
      <c r="D37" s="15" t="s">
        <v>273</v>
      </c>
      <c r="E37" s="15" t="s">
        <v>230</v>
      </c>
      <c r="F37" s="15" t="s">
        <v>38</v>
      </c>
      <c r="G37" s="33">
        <v>945</v>
      </c>
      <c r="H37" s="33">
        <v>171</v>
      </c>
      <c r="I37" s="15">
        <v>6</v>
      </c>
      <c r="J37" s="15">
        <v>1600</v>
      </c>
      <c r="K37" s="15">
        <v>1</v>
      </c>
      <c r="L37" s="15">
        <v>85</v>
      </c>
      <c r="M37" s="7">
        <v>41782</v>
      </c>
      <c r="N37" s="15">
        <f t="shared" si="0"/>
        <v>0</v>
      </c>
      <c r="O37" s="15"/>
    </row>
    <row r="38" spans="1:15" s="4" customFormat="1" ht="38.25" customHeight="1">
      <c r="A38" s="15">
        <v>31</v>
      </c>
      <c r="B38" s="15" t="s">
        <v>17</v>
      </c>
      <c r="C38" s="15" t="s">
        <v>18</v>
      </c>
      <c r="D38" s="15" t="s">
        <v>273</v>
      </c>
      <c r="E38" s="15" t="s">
        <v>230</v>
      </c>
      <c r="F38" s="15" t="s">
        <v>39</v>
      </c>
      <c r="G38" s="34"/>
      <c r="H38" s="33"/>
      <c r="I38" s="15">
        <v>6</v>
      </c>
      <c r="J38" s="15">
        <v>1600</v>
      </c>
      <c r="K38" s="15">
        <v>1</v>
      </c>
      <c r="L38" s="15">
        <v>85</v>
      </c>
      <c r="M38" s="7">
        <v>41782</v>
      </c>
      <c r="N38" s="15">
        <f t="shared" si="0"/>
        <v>0</v>
      </c>
      <c r="O38" s="15"/>
    </row>
    <row r="39" spans="1:15" s="4" customFormat="1">
      <c r="A39" s="15">
        <v>32</v>
      </c>
      <c r="B39" s="15" t="s">
        <v>17</v>
      </c>
      <c r="C39" s="15" t="s">
        <v>18</v>
      </c>
      <c r="D39" s="15" t="s">
        <v>274</v>
      </c>
      <c r="E39" s="15" t="s">
        <v>230</v>
      </c>
      <c r="F39" s="15">
        <v>71</v>
      </c>
      <c r="G39" s="15">
        <v>124</v>
      </c>
      <c r="H39" s="15">
        <v>49</v>
      </c>
      <c r="I39" s="15">
        <v>10</v>
      </c>
      <c r="J39" s="15">
        <v>400</v>
      </c>
      <c r="K39" s="15">
        <v>1</v>
      </c>
      <c r="L39" s="15">
        <v>65</v>
      </c>
      <c r="M39" s="7">
        <v>41675</v>
      </c>
      <c r="N39" s="15">
        <f t="shared" si="0"/>
        <v>0</v>
      </c>
      <c r="O39" s="15"/>
    </row>
    <row r="40" spans="1:15" s="4" customFormat="1">
      <c r="A40" s="15">
        <v>33</v>
      </c>
      <c r="B40" s="15" t="s">
        <v>17</v>
      </c>
      <c r="C40" s="15" t="s">
        <v>18</v>
      </c>
      <c r="D40" s="15" t="s">
        <v>275</v>
      </c>
      <c r="E40" s="15" t="s">
        <v>230</v>
      </c>
      <c r="F40" s="15" t="s">
        <v>40</v>
      </c>
      <c r="G40" s="33">
        <v>328</v>
      </c>
      <c r="H40" s="33">
        <v>99</v>
      </c>
      <c r="I40" s="15">
        <v>6</v>
      </c>
      <c r="J40" s="15">
        <v>1000</v>
      </c>
      <c r="K40" s="15">
        <v>1</v>
      </c>
      <c r="L40" s="15">
        <v>75</v>
      </c>
      <c r="M40" s="7">
        <v>39131</v>
      </c>
      <c r="N40" s="15">
        <f t="shared" si="0"/>
        <v>0</v>
      </c>
      <c r="O40" s="15"/>
    </row>
    <row r="41" spans="1:15" s="4" customFormat="1">
      <c r="A41" s="15">
        <v>34</v>
      </c>
      <c r="B41" s="15" t="s">
        <v>17</v>
      </c>
      <c r="C41" s="15" t="s">
        <v>18</v>
      </c>
      <c r="D41" s="15" t="s">
        <v>275</v>
      </c>
      <c r="E41" s="15" t="s">
        <v>230</v>
      </c>
      <c r="F41" s="15" t="s">
        <v>41</v>
      </c>
      <c r="G41" s="34"/>
      <c r="H41" s="33"/>
      <c r="I41" s="15">
        <v>6</v>
      </c>
      <c r="J41" s="15">
        <v>1000</v>
      </c>
      <c r="K41" s="15">
        <v>1</v>
      </c>
      <c r="L41" s="15">
        <v>75</v>
      </c>
      <c r="M41" s="7">
        <v>39131</v>
      </c>
      <c r="N41" s="15">
        <f t="shared" si="0"/>
        <v>0</v>
      </c>
      <c r="O41" s="15"/>
    </row>
    <row r="42" spans="1:15" s="4" customFormat="1" ht="16.5" customHeight="1">
      <c r="A42" s="15">
        <v>35</v>
      </c>
      <c r="B42" s="15" t="s">
        <v>17</v>
      </c>
      <c r="C42" s="15" t="s">
        <v>18</v>
      </c>
      <c r="D42" s="15" t="s">
        <v>276</v>
      </c>
      <c r="E42" s="15" t="s">
        <v>230</v>
      </c>
      <c r="F42" s="15">
        <v>76</v>
      </c>
      <c r="G42" s="15">
        <v>172</v>
      </c>
      <c r="H42" s="15">
        <v>60</v>
      </c>
      <c r="I42" s="15">
        <v>6</v>
      </c>
      <c r="J42" s="15">
        <v>630</v>
      </c>
      <c r="K42" s="15">
        <v>1</v>
      </c>
      <c r="L42" s="15">
        <v>65</v>
      </c>
      <c r="M42" s="7">
        <v>39080</v>
      </c>
      <c r="N42" s="15">
        <f t="shared" si="0"/>
        <v>0</v>
      </c>
      <c r="O42" s="15"/>
    </row>
    <row r="43" spans="1:15" s="4" customFormat="1" ht="16.5" customHeight="1">
      <c r="A43" s="15">
        <v>36</v>
      </c>
      <c r="B43" s="15" t="s">
        <v>17</v>
      </c>
      <c r="C43" s="15" t="s">
        <v>18</v>
      </c>
      <c r="D43" s="15" t="s">
        <v>277</v>
      </c>
      <c r="E43" s="15" t="s">
        <v>230</v>
      </c>
      <c r="F43" s="15" t="s">
        <v>42</v>
      </c>
      <c r="G43" s="33">
        <v>228</v>
      </c>
      <c r="H43" s="33">
        <v>119</v>
      </c>
      <c r="I43" s="15">
        <v>6</v>
      </c>
      <c r="J43" s="15">
        <v>1000</v>
      </c>
      <c r="K43" s="15">
        <v>1</v>
      </c>
      <c r="L43" s="15">
        <v>70</v>
      </c>
      <c r="M43" s="7">
        <v>42677</v>
      </c>
      <c r="N43" s="15">
        <f t="shared" si="0"/>
        <v>0</v>
      </c>
      <c r="O43" s="15"/>
    </row>
    <row r="44" spans="1:15" s="4" customFormat="1" ht="16.5" customHeight="1">
      <c r="A44" s="15">
        <v>37</v>
      </c>
      <c r="B44" s="15" t="s">
        <v>17</v>
      </c>
      <c r="C44" s="15" t="s">
        <v>18</v>
      </c>
      <c r="D44" s="15" t="s">
        <v>277</v>
      </c>
      <c r="E44" s="15" t="s">
        <v>230</v>
      </c>
      <c r="F44" s="15" t="s">
        <v>43</v>
      </c>
      <c r="G44" s="34"/>
      <c r="H44" s="33"/>
      <c r="I44" s="15">
        <v>6</v>
      </c>
      <c r="J44" s="15">
        <v>1000</v>
      </c>
      <c r="K44" s="15">
        <v>1</v>
      </c>
      <c r="L44" s="15">
        <v>70</v>
      </c>
      <c r="M44" s="7">
        <v>42677</v>
      </c>
      <c r="N44" s="15">
        <f t="shared" si="0"/>
        <v>0</v>
      </c>
      <c r="O44" s="15"/>
    </row>
    <row r="45" spans="1:15" s="4" customFormat="1" ht="16.5" customHeight="1">
      <c r="A45" s="15">
        <v>38</v>
      </c>
      <c r="B45" s="15" t="s">
        <v>17</v>
      </c>
      <c r="C45" s="15" t="s">
        <v>18</v>
      </c>
      <c r="D45" s="15" t="s">
        <v>278</v>
      </c>
      <c r="E45" s="15" t="s">
        <v>230</v>
      </c>
      <c r="F45" s="15" t="s">
        <v>44</v>
      </c>
      <c r="G45" s="33">
        <v>374</v>
      </c>
      <c r="H45" s="33">
        <v>117</v>
      </c>
      <c r="I45" s="15">
        <v>6</v>
      </c>
      <c r="J45" s="15">
        <v>1000</v>
      </c>
      <c r="K45" s="15">
        <v>1</v>
      </c>
      <c r="L45" s="15">
        <v>70</v>
      </c>
      <c r="M45" s="7">
        <v>39640</v>
      </c>
      <c r="N45" s="15">
        <f t="shared" si="0"/>
        <v>0</v>
      </c>
      <c r="O45" s="15"/>
    </row>
    <row r="46" spans="1:15" s="4" customFormat="1" ht="16.5" customHeight="1">
      <c r="A46" s="15">
        <v>39</v>
      </c>
      <c r="B46" s="15" t="s">
        <v>17</v>
      </c>
      <c r="C46" s="15" t="s">
        <v>18</v>
      </c>
      <c r="D46" s="15" t="s">
        <v>278</v>
      </c>
      <c r="E46" s="15" t="s">
        <v>230</v>
      </c>
      <c r="F46" s="15" t="s">
        <v>45</v>
      </c>
      <c r="G46" s="33"/>
      <c r="H46" s="33"/>
      <c r="I46" s="15">
        <v>6</v>
      </c>
      <c r="J46" s="15">
        <v>1000</v>
      </c>
      <c r="K46" s="15">
        <v>1</v>
      </c>
      <c r="L46" s="15">
        <v>65</v>
      </c>
      <c r="M46" s="7">
        <v>39640</v>
      </c>
      <c r="N46" s="15">
        <f t="shared" si="0"/>
        <v>0</v>
      </c>
      <c r="O46" s="15"/>
    </row>
    <row r="47" spans="1:15" s="4" customFormat="1" ht="16.5" customHeight="1">
      <c r="A47" s="15">
        <v>40</v>
      </c>
      <c r="B47" s="15" t="s">
        <v>17</v>
      </c>
      <c r="C47" s="15" t="s">
        <v>18</v>
      </c>
      <c r="D47" s="15" t="s">
        <v>279</v>
      </c>
      <c r="E47" s="15" t="s">
        <v>230</v>
      </c>
      <c r="F47" s="15" t="s">
        <v>46</v>
      </c>
      <c r="G47" s="33">
        <v>129</v>
      </c>
      <c r="H47" s="33">
        <v>76</v>
      </c>
      <c r="I47" s="15">
        <v>6</v>
      </c>
      <c r="J47" s="15">
        <v>630</v>
      </c>
      <c r="K47" s="15">
        <v>1</v>
      </c>
      <c r="L47" s="15">
        <v>65</v>
      </c>
      <c r="M47" s="7">
        <v>42321</v>
      </c>
      <c r="N47" s="15">
        <f t="shared" si="0"/>
        <v>0</v>
      </c>
      <c r="O47" s="15"/>
    </row>
    <row r="48" spans="1:15" s="4" customFormat="1" ht="16.5" customHeight="1">
      <c r="A48" s="15">
        <v>41</v>
      </c>
      <c r="B48" s="15" t="s">
        <v>17</v>
      </c>
      <c r="C48" s="15" t="s">
        <v>18</v>
      </c>
      <c r="D48" s="15" t="s">
        <v>279</v>
      </c>
      <c r="E48" s="15" t="s">
        <v>230</v>
      </c>
      <c r="F48" s="15" t="s">
        <v>47</v>
      </c>
      <c r="G48" s="34"/>
      <c r="H48" s="33"/>
      <c r="I48" s="15">
        <v>6</v>
      </c>
      <c r="J48" s="15">
        <v>630</v>
      </c>
      <c r="K48" s="15">
        <v>1</v>
      </c>
      <c r="L48" s="15">
        <v>65</v>
      </c>
      <c r="M48" s="7">
        <v>28126</v>
      </c>
      <c r="N48" s="15">
        <f t="shared" si="0"/>
        <v>0</v>
      </c>
      <c r="O48" s="15"/>
    </row>
    <row r="49" spans="1:15" s="4" customFormat="1" ht="16.5" customHeight="1">
      <c r="A49" s="15">
        <v>42</v>
      </c>
      <c r="B49" s="15" t="s">
        <v>17</v>
      </c>
      <c r="C49" s="15" t="s">
        <v>18</v>
      </c>
      <c r="D49" s="15" t="s">
        <v>280</v>
      </c>
      <c r="E49" s="15" t="s">
        <v>230</v>
      </c>
      <c r="F49" s="15" t="s">
        <v>48</v>
      </c>
      <c r="G49" s="33">
        <v>445</v>
      </c>
      <c r="H49" s="33">
        <v>106</v>
      </c>
      <c r="I49" s="15">
        <v>6</v>
      </c>
      <c r="J49" s="15">
        <v>1600</v>
      </c>
      <c r="K49" s="15">
        <v>1</v>
      </c>
      <c r="L49" s="15">
        <v>70</v>
      </c>
      <c r="M49" s="7">
        <v>39289</v>
      </c>
      <c r="N49" s="15">
        <f t="shared" si="0"/>
        <v>0</v>
      </c>
      <c r="O49" s="15"/>
    </row>
    <row r="50" spans="1:15" s="4" customFormat="1" ht="16.5" customHeight="1">
      <c r="A50" s="15">
        <v>43</v>
      </c>
      <c r="B50" s="15" t="s">
        <v>17</v>
      </c>
      <c r="C50" s="15" t="s">
        <v>18</v>
      </c>
      <c r="D50" s="15" t="s">
        <v>280</v>
      </c>
      <c r="E50" s="15" t="s">
        <v>230</v>
      </c>
      <c r="F50" s="15" t="s">
        <v>49</v>
      </c>
      <c r="G50" s="34"/>
      <c r="H50" s="33"/>
      <c r="I50" s="15">
        <v>6</v>
      </c>
      <c r="J50" s="15">
        <v>1600</v>
      </c>
      <c r="K50" s="15">
        <v>1</v>
      </c>
      <c r="L50" s="15">
        <v>70</v>
      </c>
      <c r="M50" s="7">
        <v>39289</v>
      </c>
      <c r="N50" s="15">
        <f t="shared" si="0"/>
        <v>0</v>
      </c>
      <c r="O50" s="15"/>
    </row>
    <row r="51" spans="1:15" s="4" customFormat="1" ht="16.5" customHeight="1">
      <c r="A51" s="15">
        <v>44</v>
      </c>
      <c r="B51" s="15" t="s">
        <v>17</v>
      </c>
      <c r="C51" s="15" t="s">
        <v>18</v>
      </c>
      <c r="D51" s="15" t="s">
        <v>231</v>
      </c>
      <c r="E51" s="15" t="s">
        <v>230</v>
      </c>
      <c r="F51" s="15" t="s">
        <v>48</v>
      </c>
      <c r="G51" s="35">
        <v>445</v>
      </c>
      <c r="H51" s="35">
        <v>106</v>
      </c>
      <c r="I51" s="15">
        <v>6</v>
      </c>
      <c r="J51" s="15">
        <v>630</v>
      </c>
      <c r="K51" s="15">
        <v>1</v>
      </c>
      <c r="L51" s="15">
        <v>65</v>
      </c>
      <c r="M51" s="7">
        <v>41796</v>
      </c>
      <c r="N51" s="15">
        <f t="shared" si="0"/>
        <v>0</v>
      </c>
      <c r="O51" s="15"/>
    </row>
    <row r="52" spans="1:15" s="4" customFormat="1" ht="16.5" customHeight="1">
      <c r="A52" s="15">
        <v>45</v>
      </c>
      <c r="B52" s="15" t="s">
        <v>17</v>
      </c>
      <c r="C52" s="15" t="s">
        <v>18</v>
      </c>
      <c r="D52" s="15" t="s">
        <v>231</v>
      </c>
      <c r="E52" s="15" t="s">
        <v>230</v>
      </c>
      <c r="F52" s="15" t="s">
        <v>49</v>
      </c>
      <c r="G52" s="35"/>
      <c r="H52" s="35"/>
      <c r="I52" s="15">
        <v>6</v>
      </c>
      <c r="J52" s="15">
        <v>630</v>
      </c>
      <c r="K52" s="15">
        <v>1</v>
      </c>
      <c r="L52" s="15">
        <v>65</v>
      </c>
      <c r="M52" s="7">
        <v>41796</v>
      </c>
      <c r="N52" s="15">
        <f t="shared" si="0"/>
        <v>0</v>
      </c>
      <c r="O52" s="15"/>
    </row>
    <row r="53" spans="1:15" s="4" customFormat="1" ht="16.5" customHeight="1">
      <c r="A53" s="15">
        <v>46</v>
      </c>
      <c r="B53" s="15" t="s">
        <v>17</v>
      </c>
      <c r="C53" s="15" t="s">
        <v>18</v>
      </c>
      <c r="D53" s="15" t="s">
        <v>281</v>
      </c>
      <c r="E53" s="15" t="s">
        <v>230</v>
      </c>
      <c r="F53" s="15" t="s">
        <v>50</v>
      </c>
      <c r="G53" s="33">
        <v>599</v>
      </c>
      <c r="H53" s="33">
        <v>95</v>
      </c>
      <c r="I53" s="15">
        <v>6</v>
      </c>
      <c r="J53" s="15">
        <v>1000</v>
      </c>
      <c r="K53" s="15">
        <v>1</v>
      </c>
      <c r="L53" s="15">
        <v>70</v>
      </c>
      <c r="M53" s="7">
        <v>41703</v>
      </c>
      <c r="N53" s="15">
        <f t="shared" si="0"/>
        <v>0</v>
      </c>
      <c r="O53" s="15"/>
    </row>
    <row r="54" spans="1:15" s="4" customFormat="1" ht="16.5" customHeight="1">
      <c r="A54" s="15">
        <v>47</v>
      </c>
      <c r="B54" s="15" t="s">
        <v>17</v>
      </c>
      <c r="C54" s="15" t="s">
        <v>18</v>
      </c>
      <c r="D54" s="15" t="s">
        <v>281</v>
      </c>
      <c r="E54" s="15" t="s">
        <v>230</v>
      </c>
      <c r="F54" s="15" t="s">
        <v>51</v>
      </c>
      <c r="G54" s="34"/>
      <c r="H54" s="33"/>
      <c r="I54" s="15">
        <v>6</v>
      </c>
      <c r="J54" s="15">
        <v>1000</v>
      </c>
      <c r="K54" s="15">
        <v>1</v>
      </c>
      <c r="L54" s="15">
        <v>70</v>
      </c>
      <c r="M54" s="7">
        <v>41703</v>
      </c>
      <c r="N54" s="15">
        <f t="shared" si="0"/>
        <v>0</v>
      </c>
      <c r="O54" s="15"/>
    </row>
    <row r="55" spans="1:15" s="4" customFormat="1" ht="16.5" customHeight="1">
      <c r="A55" s="15">
        <v>48</v>
      </c>
      <c r="B55" s="15" t="s">
        <v>17</v>
      </c>
      <c r="C55" s="15" t="s">
        <v>18</v>
      </c>
      <c r="D55" s="15" t="s">
        <v>282</v>
      </c>
      <c r="E55" s="15" t="s">
        <v>230</v>
      </c>
      <c r="F55" s="15" t="s">
        <v>52</v>
      </c>
      <c r="G55" s="33">
        <v>508</v>
      </c>
      <c r="H55" s="33">
        <v>97</v>
      </c>
      <c r="I55" s="15">
        <v>6</v>
      </c>
      <c r="J55" s="15">
        <v>1000</v>
      </c>
      <c r="K55" s="15">
        <v>1</v>
      </c>
      <c r="L55" s="15">
        <v>70</v>
      </c>
      <c r="M55" s="7">
        <v>41661</v>
      </c>
      <c r="N55" s="15">
        <f t="shared" si="0"/>
        <v>0</v>
      </c>
      <c r="O55" s="15"/>
    </row>
    <row r="56" spans="1:15" s="4" customFormat="1" ht="16.5" customHeight="1">
      <c r="A56" s="15">
        <v>49</v>
      </c>
      <c r="B56" s="15" t="s">
        <v>17</v>
      </c>
      <c r="C56" s="15" t="s">
        <v>18</v>
      </c>
      <c r="D56" s="15" t="s">
        <v>282</v>
      </c>
      <c r="E56" s="15" t="s">
        <v>230</v>
      </c>
      <c r="F56" s="15" t="s">
        <v>53</v>
      </c>
      <c r="G56" s="34"/>
      <c r="H56" s="33"/>
      <c r="I56" s="15">
        <v>6</v>
      </c>
      <c r="J56" s="15">
        <v>1000</v>
      </c>
      <c r="K56" s="15">
        <v>1</v>
      </c>
      <c r="L56" s="15">
        <v>70</v>
      </c>
      <c r="M56" s="7">
        <v>41661</v>
      </c>
      <c r="N56" s="15">
        <f t="shared" si="0"/>
        <v>0</v>
      </c>
      <c r="O56" s="15"/>
    </row>
    <row r="57" spans="1:15" s="4" customFormat="1">
      <c r="A57" s="15">
        <v>50</v>
      </c>
      <c r="B57" s="15" t="s">
        <v>17</v>
      </c>
      <c r="C57" s="15" t="s">
        <v>18</v>
      </c>
      <c r="D57" s="15" t="s">
        <v>283</v>
      </c>
      <c r="E57" s="15" t="s">
        <v>230</v>
      </c>
      <c r="F57" s="15" t="s">
        <v>54</v>
      </c>
      <c r="G57" s="33">
        <v>203</v>
      </c>
      <c r="H57" s="33">
        <v>82</v>
      </c>
      <c r="I57" s="15">
        <v>6</v>
      </c>
      <c r="J57" s="15">
        <v>1000</v>
      </c>
      <c r="K57" s="15">
        <v>1</v>
      </c>
      <c r="L57" s="15">
        <v>65</v>
      </c>
      <c r="M57" s="7">
        <v>41661</v>
      </c>
      <c r="N57" s="15">
        <f t="shared" si="0"/>
        <v>0</v>
      </c>
      <c r="O57" s="15"/>
    </row>
    <row r="58" spans="1:15" s="4" customFormat="1">
      <c r="A58" s="15">
        <v>51</v>
      </c>
      <c r="B58" s="15" t="s">
        <v>17</v>
      </c>
      <c r="C58" s="15" t="s">
        <v>18</v>
      </c>
      <c r="D58" s="15" t="s">
        <v>283</v>
      </c>
      <c r="E58" s="15" t="s">
        <v>230</v>
      </c>
      <c r="F58" s="15" t="s">
        <v>55</v>
      </c>
      <c r="G58" s="34"/>
      <c r="H58" s="33"/>
      <c r="I58" s="15">
        <v>6</v>
      </c>
      <c r="J58" s="15">
        <v>630</v>
      </c>
      <c r="K58" s="15">
        <v>1</v>
      </c>
      <c r="L58" s="15">
        <v>65</v>
      </c>
      <c r="M58" s="7">
        <v>39791</v>
      </c>
      <c r="N58" s="15">
        <f t="shared" si="0"/>
        <v>0</v>
      </c>
      <c r="O58" s="15"/>
    </row>
    <row r="59" spans="1:15" s="4" customFormat="1">
      <c r="A59" s="15">
        <v>52</v>
      </c>
      <c r="B59" s="15" t="s">
        <v>17</v>
      </c>
      <c r="C59" s="15" t="s">
        <v>18</v>
      </c>
      <c r="D59" s="15" t="s">
        <v>284</v>
      </c>
      <c r="E59" s="15" t="s">
        <v>230</v>
      </c>
      <c r="F59" s="15">
        <v>93</v>
      </c>
      <c r="G59" s="15">
        <v>105</v>
      </c>
      <c r="H59" s="15">
        <v>40</v>
      </c>
      <c r="I59" s="15">
        <v>6</v>
      </c>
      <c r="J59" s="15">
        <v>630</v>
      </c>
      <c r="K59" s="15">
        <v>1</v>
      </c>
      <c r="L59" s="15">
        <v>65</v>
      </c>
      <c r="M59" s="7">
        <v>42677</v>
      </c>
      <c r="N59" s="15">
        <f t="shared" si="0"/>
        <v>0</v>
      </c>
      <c r="O59" s="15"/>
    </row>
    <row r="60" spans="1:15" s="4" customFormat="1" ht="18" customHeight="1">
      <c r="A60" s="15">
        <v>53</v>
      </c>
      <c r="B60" s="15" t="s">
        <v>17</v>
      </c>
      <c r="C60" s="15" t="s">
        <v>18</v>
      </c>
      <c r="D60" s="15" t="s">
        <v>285</v>
      </c>
      <c r="E60" s="15" t="s">
        <v>230</v>
      </c>
      <c r="F60" s="15" t="s">
        <v>56</v>
      </c>
      <c r="G60" s="33">
        <v>624</v>
      </c>
      <c r="H60" s="33">
        <v>120</v>
      </c>
      <c r="I60" s="15">
        <v>6</v>
      </c>
      <c r="J60" s="15">
        <v>630</v>
      </c>
      <c r="K60" s="15">
        <v>1</v>
      </c>
      <c r="L60" s="15">
        <v>70</v>
      </c>
      <c r="M60" s="7">
        <v>42482</v>
      </c>
      <c r="N60" s="15">
        <f t="shared" si="0"/>
        <v>0</v>
      </c>
      <c r="O60" s="15"/>
    </row>
    <row r="61" spans="1:15" s="4" customFormat="1" ht="18" customHeight="1">
      <c r="A61" s="15">
        <v>54</v>
      </c>
      <c r="B61" s="15" t="s">
        <v>17</v>
      </c>
      <c r="C61" s="15" t="s">
        <v>18</v>
      </c>
      <c r="D61" s="15" t="s">
        <v>285</v>
      </c>
      <c r="E61" s="15" t="s">
        <v>230</v>
      </c>
      <c r="F61" s="15" t="s">
        <v>57</v>
      </c>
      <c r="G61" s="34"/>
      <c r="H61" s="33"/>
      <c r="I61" s="15">
        <v>6</v>
      </c>
      <c r="J61" s="15">
        <v>630</v>
      </c>
      <c r="K61" s="15">
        <v>1</v>
      </c>
      <c r="L61" s="15">
        <v>65</v>
      </c>
      <c r="M61" s="7">
        <v>42677</v>
      </c>
      <c r="N61" s="15">
        <f t="shared" si="0"/>
        <v>0</v>
      </c>
      <c r="O61" s="15"/>
    </row>
    <row r="62" spans="1:15" s="4" customFormat="1">
      <c r="A62" s="15">
        <v>55</v>
      </c>
      <c r="B62" s="15" t="s">
        <v>17</v>
      </c>
      <c r="C62" s="15" t="s">
        <v>18</v>
      </c>
      <c r="D62" s="15" t="s">
        <v>286</v>
      </c>
      <c r="E62" s="15" t="s">
        <v>230</v>
      </c>
      <c r="F62" s="15" t="s">
        <v>58</v>
      </c>
      <c r="G62" s="33">
        <v>110</v>
      </c>
      <c r="H62" s="33">
        <v>46</v>
      </c>
      <c r="I62" s="15">
        <v>6</v>
      </c>
      <c r="J62" s="15">
        <v>630</v>
      </c>
      <c r="K62" s="15">
        <v>1</v>
      </c>
      <c r="L62" s="15">
        <v>65</v>
      </c>
      <c r="M62" s="7">
        <v>38303</v>
      </c>
      <c r="N62" s="15">
        <f t="shared" si="0"/>
        <v>0</v>
      </c>
      <c r="O62" s="15"/>
    </row>
    <row r="63" spans="1:15" s="4" customFormat="1">
      <c r="A63" s="15">
        <v>56</v>
      </c>
      <c r="B63" s="15" t="s">
        <v>17</v>
      </c>
      <c r="C63" s="15" t="s">
        <v>18</v>
      </c>
      <c r="D63" s="15" t="s">
        <v>286</v>
      </c>
      <c r="E63" s="15" t="s">
        <v>230</v>
      </c>
      <c r="F63" s="15" t="s">
        <v>59</v>
      </c>
      <c r="G63" s="33"/>
      <c r="H63" s="33"/>
      <c r="I63" s="15">
        <v>6</v>
      </c>
      <c r="J63" s="15">
        <v>630</v>
      </c>
      <c r="K63" s="15">
        <v>1</v>
      </c>
      <c r="L63" s="15">
        <v>65</v>
      </c>
      <c r="M63" s="7">
        <v>36566</v>
      </c>
      <c r="N63" s="15">
        <f t="shared" si="0"/>
        <v>0</v>
      </c>
      <c r="O63" s="15"/>
    </row>
    <row r="64" spans="1:15" s="4" customFormat="1" ht="18.75" customHeight="1">
      <c r="A64" s="15">
        <v>57</v>
      </c>
      <c r="B64" s="15" t="s">
        <v>17</v>
      </c>
      <c r="C64" s="15" t="s">
        <v>18</v>
      </c>
      <c r="D64" s="15" t="s">
        <v>287</v>
      </c>
      <c r="E64" s="15" t="s">
        <v>230</v>
      </c>
      <c r="F64" s="15" t="s">
        <v>60</v>
      </c>
      <c r="G64" s="33">
        <v>221</v>
      </c>
      <c r="H64" s="33">
        <v>42</v>
      </c>
      <c r="I64" s="15">
        <v>6</v>
      </c>
      <c r="J64" s="15">
        <v>630</v>
      </c>
      <c r="K64" s="15">
        <v>1</v>
      </c>
      <c r="L64" s="15">
        <v>70</v>
      </c>
      <c r="M64" s="7">
        <v>40707</v>
      </c>
      <c r="N64" s="15">
        <f t="shared" si="0"/>
        <v>0</v>
      </c>
      <c r="O64" s="15"/>
    </row>
    <row r="65" spans="1:15" s="4" customFormat="1" ht="18.75" customHeight="1">
      <c r="A65" s="15">
        <v>58</v>
      </c>
      <c r="B65" s="15" t="s">
        <v>17</v>
      </c>
      <c r="C65" s="15" t="s">
        <v>18</v>
      </c>
      <c r="D65" s="15" t="s">
        <v>287</v>
      </c>
      <c r="E65" s="15" t="s">
        <v>230</v>
      </c>
      <c r="F65" s="15" t="s">
        <v>61</v>
      </c>
      <c r="G65" s="34"/>
      <c r="H65" s="33"/>
      <c r="I65" s="15">
        <v>6</v>
      </c>
      <c r="J65" s="15">
        <v>630</v>
      </c>
      <c r="K65" s="15">
        <v>1</v>
      </c>
      <c r="L65" s="15">
        <v>65</v>
      </c>
      <c r="M65" s="7">
        <v>40707</v>
      </c>
      <c r="N65" s="15">
        <f t="shared" si="0"/>
        <v>0</v>
      </c>
      <c r="O65" s="15"/>
    </row>
    <row r="66" spans="1:15" s="4" customFormat="1">
      <c r="A66" s="15">
        <v>59</v>
      </c>
      <c r="B66" s="15" t="s">
        <v>17</v>
      </c>
      <c r="C66" s="15" t="s">
        <v>18</v>
      </c>
      <c r="D66" s="15" t="s">
        <v>288</v>
      </c>
      <c r="E66" s="15" t="s">
        <v>230</v>
      </c>
      <c r="F66" s="15" t="s">
        <v>62</v>
      </c>
      <c r="G66" s="33">
        <v>218</v>
      </c>
      <c r="H66" s="33">
        <v>23</v>
      </c>
      <c r="I66" s="15">
        <v>6</v>
      </c>
      <c r="J66" s="15">
        <v>400</v>
      </c>
      <c r="K66" s="15">
        <v>1</v>
      </c>
      <c r="L66" s="15">
        <v>65</v>
      </c>
      <c r="M66" s="7">
        <v>41143</v>
      </c>
      <c r="N66" s="15">
        <f t="shared" si="0"/>
        <v>0</v>
      </c>
      <c r="O66" s="15"/>
    </row>
    <row r="67" spans="1:15" s="4" customFormat="1">
      <c r="A67" s="15">
        <v>60</v>
      </c>
      <c r="B67" s="15" t="s">
        <v>17</v>
      </c>
      <c r="C67" s="15" t="s">
        <v>18</v>
      </c>
      <c r="D67" s="15" t="s">
        <v>288</v>
      </c>
      <c r="E67" s="15" t="s">
        <v>230</v>
      </c>
      <c r="F67" s="15" t="s">
        <v>63</v>
      </c>
      <c r="G67" s="34"/>
      <c r="H67" s="33"/>
      <c r="I67" s="15">
        <v>6</v>
      </c>
      <c r="J67" s="15">
        <v>400</v>
      </c>
      <c r="K67" s="15">
        <v>1</v>
      </c>
      <c r="L67" s="15">
        <v>65</v>
      </c>
      <c r="M67" s="7">
        <v>42422</v>
      </c>
      <c r="N67" s="15">
        <f t="shared" si="0"/>
        <v>0</v>
      </c>
      <c r="O67" s="15"/>
    </row>
    <row r="68" spans="1:15" s="4" customFormat="1">
      <c r="A68" s="15">
        <v>61</v>
      </c>
      <c r="B68" s="15" t="s">
        <v>17</v>
      </c>
      <c r="C68" s="15" t="s">
        <v>18</v>
      </c>
      <c r="D68" s="15" t="s">
        <v>289</v>
      </c>
      <c r="E68" s="15" t="s">
        <v>230</v>
      </c>
      <c r="F68" s="15">
        <v>138</v>
      </c>
      <c r="G68" s="15">
        <v>298</v>
      </c>
      <c r="H68" s="15">
        <v>6</v>
      </c>
      <c r="I68" s="15">
        <v>6</v>
      </c>
      <c r="J68" s="15">
        <v>630</v>
      </c>
      <c r="K68" s="15">
        <v>1</v>
      </c>
      <c r="L68" s="15">
        <v>65</v>
      </c>
      <c r="M68" s="7">
        <v>41529</v>
      </c>
      <c r="N68" s="15">
        <f t="shared" si="0"/>
        <v>0</v>
      </c>
      <c r="O68" s="15"/>
    </row>
    <row r="69" spans="1:15" s="4" customFormat="1">
      <c r="A69" s="15">
        <v>62</v>
      </c>
      <c r="B69" s="15" t="s">
        <v>17</v>
      </c>
      <c r="C69" s="15" t="s">
        <v>18</v>
      </c>
      <c r="D69" s="15" t="s">
        <v>290</v>
      </c>
      <c r="E69" s="15" t="s">
        <v>230</v>
      </c>
      <c r="F69" s="15" t="s">
        <v>64</v>
      </c>
      <c r="G69" s="33">
        <v>370</v>
      </c>
      <c r="H69" s="33">
        <v>90</v>
      </c>
      <c r="I69" s="15">
        <v>6</v>
      </c>
      <c r="J69" s="15">
        <v>630</v>
      </c>
      <c r="K69" s="15">
        <v>1</v>
      </c>
      <c r="L69" s="15">
        <v>65</v>
      </c>
      <c r="M69" s="7">
        <v>42422</v>
      </c>
      <c r="N69" s="15">
        <f t="shared" si="0"/>
        <v>0</v>
      </c>
      <c r="O69" s="15"/>
    </row>
    <row r="70" spans="1:15" s="4" customFormat="1">
      <c r="A70" s="15">
        <v>63</v>
      </c>
      <c r="B70" s="15" t="s">
        <v>17</v>
      </c>
      <c r="C70" s="15" t="s">
        <v>18</v>
      </c>
      <c r="D70" s="15" t="s">
        <v>290</v>
      </c>
      <c r="E70" s="15" t="s">
        <v>230</v>
      </c>
      <c r="F70" s="15" t="s">
        <v>65</v>
      </c>
      <c r="G70" s="34"/>
      <c r="H70" s="33"/>
      <c r="I70" s="15">
        <v>6</v>
      </c>
      <c r="J70" s="15">
        <v>1000</v>
      </c>
      <c r="K70" s="15">
        <v>1</v>
      </c>
      <c r="L70" s="15">
        <v>65</v>
      </c>
      <c r="M70" s="7">
        <v>40611</v>
      </c>
      <c r="N70" s="15">
        <f t="shared" si="0"/>
        <v>0</v>
      </c>
      <c r="O70" s="15"/>
    </row>
    <row r="71" spans="1:15" s="4" customFormat="1" ht="17.25" customHeight="1">
      <c r="A71" s="15">
        <v>64</v>
      </c>
      <c r="B71" s="15" t="s">
        <v>232</v>
      </c>
      <c r="C71" s="15" t="s">
        <v>18</v>
      </c>
      <c r="D71" s="15" t="s">
        <v>291</v>
      </c>
      <c r="E71" s="15" t="s">
        <v>230</v>
      </c>
      <c r="F71" s="15">
        <v>150</v>
      </c>
      <c r="G71" s="15">
        <v>176</v>
      </c>
      <c r="H71" s="15">
        <v>48</v>
      </c>
      <c r="I71" s="15">
        <v>6</v>
      </c>
      <c r="J71" s="15">
        <v>630</v>
      </c>
      <c r="K71" s="15">
        <v>1</v>
      </c>
      <c r="L71" s="15">
        <v>65</v>
      </c>
      <c r="M71" s="7">
        <v>42576</v>
      </c>
      <c r="N71" s="15">
        <f>IF(J71*(65-L71)&gt;0,#REF!*(65-L71)%,0)</f>
        <v>0</v>
      </c>
      <c r="O71" s="15"/>
    </row>
    <row r="72" spans="1:15" s="4" customFormat="1">
      <c r="A72" s="15">
        <v>66</v>
      </c>
      <c r="B72" s="15" t="s">
        <v>17</v>
      </c>
      <c r="C72" s="15" t="s">
        <v>18</v>
      </c>
      <c r="D72" s="15" t="s">
        <v>292</v>
      </c>
      <c r="E72" s="15" t="s">
        <v>230</v>
      </c>
      <c r="F72" s="15">
        <v>154</v>
      </c>
      <c r="G72" s="15">
        <v>772</v>
      </c>
      <c r="H72" s="15">
        <v>70</v>
      </c>
      <c r="I72" s="15">
        <v>6</v>
      </c>
      <c r="J72" s="15">
        <v>1000</v>
      </c>
      <c r="K72" s="15">
        <v>1</v>
      </c>
      <c r="L72" s="15">
        <v>65</v>
      </c>
      <c r="M72" s="7">
        <v>37599</v>
      </c>
      <c r="N72" s="15">
        <f t="shared" ref="N72:N135" si="1">IF(J72*(65-L72)&gt;0,J73*(65-L72)%,0)</f>
        <v>0</v>
      </c>
      <c r="O72" s="15"/>
    </row>
    <row r="73" spans="1:15" s="4" customFormat="1" ht="21" customHeight="1">
      <c r="A73" s="15">
        <v>67</v>
      </c>
      <c r="B73" s="15" t="s">
        <v>17</v>
      </c>
      <c r="C73" s="15" t="s">
        <v>18</v>
      </c>
      <c r="D73" s="15" t="s">
        <v>293</v>
      </c>
      <c r="E73" s="15" t="s">
        <v>230</v>
      </c>
      <c r="F73" s="15" t="s">
        <v>66</v>
      </c>
      <c r="G73" s="33">
        <v>58</v>
      </c>
      <c r="H73" s="33">
        <v>1</v>
      </c>
      <c r="I73" s="15">
        <v>6</v>
      </c>
      <c r="J73" s="15">
        <v>1000</v>
      </c>
      <c r="K73" s="15">
        <v>1</v>
      </c>
      <c r="L73" s="15">
        <v>80</v>
      </c>
      <c r="M73" s="7">
        <v>42677</v>
      </c>
      <c r="N73" s="15">
        <f t="shared" si="1"/>
        <v>0</v>
      </c>
      <c r="O73" s="15"/>
    </row>
    <row r="74" spans="1:15" s="4" customFormat="1" ht="30">
      <c r="A74" s="15">
        <v>68</v>
      </c>
      <c r="B74" s="15" t="s">
        <v>17</v>
      </c>
      <c r="C74" s="15" t="s">
        <v>18</v>
      </c>
      <c r="D74" s="15" t="s">
        <v>293</v>
      </c>
      <c r="E74" s="15" t="s">
        <v>230</v>
      </c>
      <c r="F74" s="15" t="s">
        <v>66</v>
      </c>
      <c r="G74" s="35"/>
      <c r="H74" s="33"/>
      <c r="I74" s="15">
        <v>6</v>
      </c>
      <c r="J74" s="15">
        <v>1000</v>
      </c>
      <c r="K74" s="15">
        <v>1</v>
      </c>
      <c r="L74" s="15">
        <v>80</v>
      </c>
      <c r="M74" s="7">
        <v>42677</v>
      </c>
      <c r="N74" s="15">
        <f t="shared" si="1"/>
        <v>0</v>
      </c>
      <c r="O74" s="15"/>
    </row>
    <row r="75" spans="1:15" s="4" customFormat="1">
      <c r="A75" s="15">
        <v>69</v>
      </c>
      <c r="B75" s="15" t="s">
        <v>17</v>
      </c>
      <c r="C75" s="15" t="s">
        <v>18</v>
      </c>
      <c r="D75" s="15" t="s">
        <v>294</v>
      </c>
      <c r="E75" s="15" t="s">
        <v>230</v>
      </c>
      <c r="F75" s="15" t="s">
        <v>67</v>
      </c>
      <c r="G75" s="33">
        <v>281</v>
      </c>
      <c r="H75" s="33">
        <v>56</v>
      </c>
      <c r="I75" s="15">
        <v>6</v>
      </c>
      <c r="J75" s="15">
        <v>1000</v>
      </c>
      <c r="K75" s="15">
        <v>1</v>
      </c>
      <c r="L75" s="15">
        <v>80</v>
      </c>
      <c r="M75" s="7">
        <v>42677</v>
      </c>
      <c r="N75" s="15">
        <f t="shared" si="1"/>
        <v>0</v>
      </c>
      <c r="O75" s="15"/>
    </row>
    <row r="76" spans="1:15" s="4" customFormat="1">
      <c r="A76" s="15">
        <v>70</v>
      </c>
      <c r="B76" s="15" t="s">
        <v>17</v>
      </c>
      <c r="C76" s="15" t="s">
        <v>18</v>
      </c>
      <c r="D76" s="15" t="s">
        <v>294</v>
      </c>
      <c r="E76" s="15" t="s">
        <v>230</v>
      </c>
      <c r="F76" s="15" t="s">
        <v>68</v>
      </c>
      <c r="G76" s="34"/>
      <c r="H76" s="33"/>
      <c r="I76" s="15">
        <v>6</v>
      </c>
      <c r="J76" s="15">
        <v>1000</v>
      </c>
      <c r="K76" s="15">
        <v>1</v>
      </c>
      <c r="L76" s="15">
        <v>80</v>
      </c>
      <c r="M76" s="7">
        <v>42157</v>
      </c>
      <c r="N76" s="15">
        <f t="shared" si="1"/>
        <v>0</v>
      </c>
      <c r="O76" s="15"/>
    </row>
    <row r="77" spans="1:15" s="4" customFormat="1" ht="19.5" customHeight="1">
      <c r="A77" s="15">
        <v>71</v>
      </c>
      <c r="B77" s="15" t="s">
        <v>17</v>
      </c>
      <c r="C77" s="15" t="s">
        <v>18</v>
      </c>
      <c r="D77" s="15" t="s">
        <v>295</v>
      </c>
      <c r="E77" s="15" t="s">
        <v>230</v>
      </c>
      <c r="F77" s="15">
        <v>158</v>
      </c>
      <c r="G77" s="15">
        <v>275</v>
      </c>
      <c r="H77" s="15">
        <v>6</v>
      </c>
      <c r="I77" s="15">
        <v>6</v>
      </c>
      <c r="J77" s="15">
        <v>630</v>
      </c>
      <c r="K77" s="15">
        <v>1</v>
      </c>
      <c r="L77" s="15">
        <v>65</v>
      </c>
      <c r="M77" s="7">
        <v>27760</v>
      </c>
      <c r="N77" s="15">
        <f t="shared" si="1"/>
        <v>0</v>
      </c>
      <c r="O77" s="15"/>
    </row>
    <row r="78" spans="1:15" s="4" customFormat="1">
      <c r="A78" s="15">
        <v>72</v>
      </c>
      <c r="B78" s="15" t="s">
        <v>17</v>
      </c>
      <c r="C78" s="15" t="s">
        <v>18</v>
      </c>
      <c r="D78" s="15" t="s">
        <v>296</v>
      </c>
      <c r="E78" s="15" t="s">
        <v>230</v>
      </c>
      <c r="F78" s="15">
        <v>173</v>
      </c>
      <c r="G78" s="15">
        <v>142</v>
      </c>
      <c r="H78" s="15">
        <v>29</v>
      </c>
      <c r="I78" s="15">
        <v>6</v>
      </c>
      <c r="J78" s="15">
        <v>630</v>
      </c>
      <c r="K78" s="15">
        <v>1</v>
      </c>
      <c r="L78" s="15">
        <v>65</v>
      </c>
      <c r="M78" s="7">
        <v>38903</v>
      </c>
      <c r="N78" s="15">
        <f t="shared" si="1"/>
        <v>0</v>
      </c>
      <c r="O78" s="15"/>
    </row>
    <row r="79" spans="1:15" s="4" customFormat="1" ht="16.5" customHeight="1">
      <c r="A79" s="15">
        <v>73</v>
      </c>
      <c r="B79" s="15" t="s">
        <v>17</v>
      </c>
      <c r="C79" s="15" t="s">
        <v>18</v>
      </c>
      <c r="D79" s="15" t="s">
        <v>297</v>
      </c>
      <c r="E79" s="15" t="s">
        <v>230</v>
      </c>
      <c r="F79" s="15" t="s">
        <v>69</v>
      </c>
      <c r="G79" s="33">
        <v>344</v>
      </c>
      <c r="H79" s="33">
        <v>36</v>
      </c>
      <c r="I79" s="15">
        <v>6</v>
      </c>
      <c r="J79" s="15">
        <v>630</v>
      </c>
      <c r="K79" s="15">
        <v>1</v>
      </c>
      <c r="L79" s="15">
        <v>70</v>
      </c>
      <c r="M79" s="7">
        <v>39216</v>
      </c>
      <c r="N79" s="15">
        <f t="shared" si="1"/>
        <v>0</v>
      </c>
      <c r="O79" s="15"/>
    </row>
    <row r="80" spans="1:15" s="4" customFormat="1" ht="16.5" customHeight="1">
      <c r="A80" s="15">
        <v>74</v>
      </c>
      <c r="B80" s="15" t="s">
        <v>17</v>
      </c>
      <c r="C80" s="15" t="s">
        <v>18</v>
      </c>
      <c r="D80" s="15" t="s">
        <v>297</v>
      </c>
      <c r="E80" s="15" t="s">
        <v>230</v>
      </c>
      <c r="F80" s="15" t="s">
        <v>70</v>
      </c>
      <c r="G80" s="34"/>
      <c r="H80" s="33"/>
      <c r="I80" s="15">
        <v>6</v>
      </c>
      <c r="J80" s="15">
        <v>400</v>
      </c>
      <c r="K80" s="15">
        <v>1</v>
      </c>
      <c r="L80" s="15">
        <v>70</v>
      </c>
      <c r="M80" s="7">
        <v>42361</v>
      </c>
      <c r="N80" s="15">
        <f t="shared" si="1"/>
        <v>0</v>
      </c>
      <c r="O80" s="15"/>
    </row>
    <row r="81" spans="1:15" s="4" customFormat="1">
      <c r="A81" s="15">
        <v>75</v>
      </c>
      <c r="B81" s="15" t="s">
        <v>17</v>
      </c>
      <c r="C81" s="15" t="s">
        <v>18</v>
      </c>
      <c r="D81" s="15" t="s">
        <v>298</v>
      </c>
      <c r="E81" s="15" t="s">
        <v>230</v>
      </c>
      <c r="F81" s="15">
        <v>176</v>
      </c>
      <c r="G81" s="15">
        <v>221</v>
      </c>
      <c r="H81" s="15">
        <v>32</v>
      </c>
      <c r="I81" s="15">
        <v>6</v>
      </c>
      <c r="J81" s="15">
        <v>400</v>
      </c>
      <c r="K81" s="15">
        <v>1</v>
      </c>
      <c r="L81" s="15">
        <v>70</v>
      </c>
      <c r="M81" s="7">
        <v>42200</v>
      </c>
      <c r="N81" s="15">
        <f t="shared" si="1"/>
        <v>0</v>
      </c>
      <c r="O81" s="15"/>
    </row>
    <row r="82" spans="1:15" s="4" customFormat="1" ht="18" customHeight="1">
      <c r="A82" s="15">
        <v>76</v>
      </c>
      <c r="B82" s="15" t="s">
        <v>17</v>
      </c>
      <c r="C82" s="15" t="s">
        <v>18</v>
      </c>
      <c r="D82" s="15" t="s">
        <v>299</v>
      </c>
      <c r="E82" s="15" t="s">
        <v>230</v>
      </c>
      <c r="F82" s="15">
        <v>177</v>
      </c>
      <c r="G82" s="15">
        <v>210</v>
      </c>
      <c r="H82" s="15">
        <v>75</v>
      </c>
      <c r="I82" s="15">
        <v>6</v>
      </c>
      <c r="J82" s="15">
        <v>630</v>
      </c>
      <c r="K82" s="15">
        <v>1</v>
      </c>
      <c r="L82" s="15">
        <v>65</v>
      </c>
      <c r="M82" s="7">
        <v>42200</v>
      </c>
      <c r="N82" s="15">
        <f t="shared" si="1"/>
        <v>0</v>
      </c>
      <c r="O82" s="15"/>
    </row>
    <row r="83" spans="1:15" s="4" customFormat="1">
      <c r="A83" s="15">
        <v>77</v>
      </c>
      <c r="B83" s="15" t="s">
        <v>17</v>
      </c>
      <c r="C83" s="15" t="s">
        <v>18</v>
      </c>
      <c r="D83" s="15" t="s">
        <v>300</v>
      </c>
      <c r="E83" s="15" t="s">
        <v>230</v>
      </c>
      <c r="F83" s="15" t="s">
        <v>243</v>
      </c>
      <c r="G83" s="33"/>
      <c r="H83" s="33"/>
      <c r="I83" s="15">
        <v>6</v>
      </c>
      <c r="J83" s="15">
        <v>1000</v>
      </c>
      <c r="K83" s="15">
        <v>1</v>
      </c>
      <c r="L83" s="15">
        <v>70</v>
      </c>
      <c r="M83" s="7">
        <v>42898</v>
      </c>
      <c r="N83" s="15">
        <f t="shared" si="1"/>
        <v>0</v>
      </c>
      <c r="O83" s="15"/>
    </row>
    <row r="84" spans="1:15" s="4" customFormat="1">
      <c r="A84" s="15">
        <v>78</v>
      </c>
      <c r="B84" s="15" t="s">
        <v>17</v>
      </c>
      <c r="C84" s="15" t="s">
        <v>18</v>
      </c>
      <c r="D84" s="15" t="s">
        <v>300</v>
      </c>
      <c r="E84" s="15" t="s">
        <v>230</v>
      </c>
      <c r="F84" s="15" t="s">
        <v>244</v>
      </c>
      <c r="G84" s="34"/>
      <c r="H84" s="33"/>
      <c r="I84" s="15">
        <v>6</v>
      </c>
      <c r="J84" s="15">
        <v>1000</v>
      </c>
      <c r="K84" s="15">
        <v>1</v>
      </c>
      <c r="L84" s="15">
        <v>70</v>
      </c>
      <c r="M84" s="7">
        <v>42200</v>
      </c>
      <c r="N84" s="15">
        <f t="shared" si="1"/>
        <v>0</v>
      </c>
      <c r="O84" s="15"/>
    </row>
    <row r="85" spans="1:15" s="4" customFormat="1">
      <c r="A85" s="15">
        <v>79</v>
      </c>
      <c r="B85" s="15" t="s">
        <v>17</v>
      </c>
      <c r="C85" s="15" t="s">
        <v>18</v>
      </c>
      <c r="D85" s="15" t="s">
        <v>301</v>
      </c>
      <c r="E85" s="15" t="s">
        <v>230</v>
      </c>
      <c r="F85" s="15">
        <v>214</v>
      </c>
      <c r="G85" s="15">
        <v>161</v>
      </c>
      <c r="H85" s="15">
        <v>69</v>
      </c>
      <c r="I85" s="15">
        <v>6</v>
      </c>
      <c r="J85" s="15">
        <v>630</v>
      </c>
      <c r="K85" s="15">
        <v>1</v>
      </c>
      <c r="L85" s="15">
        <v>65</v>
      </c>
      <c r="M85" s="7">
        <v>42898</v>
      </c>
      <c r="N85" s="15">
        <f>IF(J85*(65-L85)&gt;0,#REF!*(65-L85)%,0)</f>
        <v>0</v>
      </c>
      <c r="O85" s="15"/>
    </row>
    <row r="86" spans="1:15" s="4" customFormat="1">
      <c r="A86" s="15">
        <v>84</v>
      </c>
      <c r="B86" s="15" t="s">
        <v>17</v>
      </c>
      <c r="C86" s="15" t="s">
        <v>18</v>
      </c>
      <c r="D86" s="15" t="s">
        <v>302</v>
      </c>
      <c r="E86" s="15" t="s">
        <v>230</v>
      </c>
      <c r="F86" s="15" t="s">
        <v>71</v>
      </c>
      <c r="G86" s="15"/>
      <c r="H86" s="15"/>
      <c r="I86" s="15">
        <v>6</v>
      </c>
      <c r="J86" s="15">
        <v>1600</v>
      </c>
      <c r="K86" s="15">
        <v>1</v>
      </c>
      <c r="L86" s="15">
        <v>70</v>
      </c>
      <c r="M86" s="7">
        <v>42180</v>
      </c>
      <c r="N86" s="15">
        <f t="shared" si="1"/>
        <v>0</v>
      </c>
      <c r="O86" s="15"/>
    </row>
    <row r="87" spans="1:15" s="4" customFormat="1">
      <c r="A87" s="15">
        <v>85</v>
      </c>
      <c r="B87" s="15" t="s">
        <v>17</v>
      </c>
      <c r="C87" s="15" t="s">
        <v>18</v>
      </c>
      <c r="D87" s="15" t="s">
        <v>303</v>
      </c>
      <c r="E87" s="15" t="s">
        <v>230</v>
      </c>
      <c r="F87" s="15" t="s">
        <v>72</v>
      </c>
      <c r="G87" s="33">
        <v>396</v>
      </c>
      <c r="H87" s="33">
        <v>23</v>
      </c>
      <c r="I87" s="15">
        <v>6</v>
      </c>
      <c r="J87" s="15">
        <v>1000</v>
      </c>
      <c r="K87" s="15">
        <v>1</v>
      </c>
      <c r="L87" s="15">
        <v>80</v>
      </c>
      <c r="M87" s="6" t="s">
        <v>258</v>
      </c>
      <c r="N87" s="15">
        <f t="shared" si="1"/>
        <v>0</v>
      </c>
      <c r="O87" s="15"/>
    </row>
    <row r="88" spans="1:15" s="4" customFormat="1">
      <c r="A88" s="15">
        <v>86</v>
      </c>
      <c r="B88" s="15" t="s">
        <v>17</v>
      </c>
      <c r="C88" s="15" t="s">
        <v>18</v>
      </c>
      <c r="D88" s="15" t="s">
        <v>303</v>
      </c>
      <c r="E88" s="15" t="s">
        <v>230</v>
      </c>
      <c r="F88" s="15" t="s">
        <v>73</v>
      </c>
      <c r="G88" s="33"/>
      <c r="H88" s="33"/>
      <c r="I88" s="15">
        <v>6</v>
      </c>
      <c r="J88" s="15">
        <v>1000</v>
      </c>
      <c r="K88" s="15">
        <v>1</v>
      </c>
      <c r="L88" s="15">
        <v>80</v>
      </c>
      <c r="M88" s="7">
        <v>42180</v>
      </c>
      <c r="N88" s="15">
        <f t="shared" si="1"/>
        <v>0</v>
      </c>
      <c r="O88" s="15"/>
    </row>
    <row r="89" spans="1:15" s="4" customFormat="1" ht="17.25" customHeight="1">
      <c r="A89" s="15">
        <v>87</v>
      </c>
      <c r="B89" s="15" t="s">
        <v>232</v>
      </c>
      <c r="C89" s="15" t="s">
        <v>18</v>
      </c>
      <c r="D89" s="15" t="s">
        <v>233</v>
      </c>
      <c r="E89" s="15" t="s">
        <v>230</v>
      </c>
      <c r="F89" s="15">
        <v>226</v>
      </c>
      <c r="G89" s="15">
        <v>0</v>
      </c>
      <c r="H89" s="15">
        <v>11</v>
      </c>
      <c r="I89" s="15">
        <v>6</v>
      </c>
      <c r="J89" s="15">
        <v>630</v>
      </c>
      <c r="K89" s="15">
        <v>1</v>
      </c>
      <c r="L89" s="15">
        <v>65</v>
      </c>
      <c r="M89" s="7">
        <v>40833</v>
      </c>
      <c r="N89" s="15">
        <f t="shared" si="1"/>
        <v>0</v>
      </c>
      <c r="O89" s="15"/>
    </row>
    <row r="90" spans="1:15" s="4" customFormat="1" ht="18" customHeight="1">
      <c r="A90" s="15">
        <v>88</v>
      </c>
      <c r="B90" s="15" t="s">
        <v>17</v>
      </c>
      <c r="C90" s="15" t="s">
        <v>18</v>
      </c>
      <c r="D90" s="15" t="s">
        <v>304</v>
      </c>
      <c r="E90" s="15" t="s">
        <v>230</v>
      </c>
      <c r="F90" s="15" t="s">
        <v>74</v>
      </c>
      <c r="G90" s="33">
        <v>260</v>
      </c>
      <c r="H90" s="33">
        <v>82</v>
      </c>
      <c r="I90" s="15">
        <v>6</v>
      </c>
      <c r="J90" s="15">
        <v>1000</v>
      </c>
      <c r="K90" s="15">
        <v>1</v>
      </c>
      <c r="L90" s="15">
        <v>65</v>
      </c>
      <c r="M90" s="7">
        <v>40909</v>
      </c>
      <c r="N90" s="15">
        <f t="shared" si="1"/>
        <v>0</v>
      </c>
      <c r="O90" s="15"/>
    </row>
    <row r="91" spans="1:15" s="4" customFormat="1" ht="18" customHeight="1">
      <c r="A91" s="15">
        <v>89</v>
      </c>
      <c r="B91" s="15" t="s">
        <v>17</v>
      </c>
      <c r="C91" s="15" t="s">
        <v>18</v>
      </c>
      <c r="D91" s="15" t="s">
        <v>304</v>
      </c>
      <c r="E91" s="15" t="s">
        <v>230</v>
      </c>
      <c r="F91" s="15" t="s">
        <v>75</v>
      </c>
      <c r="G91" s="34"/>
      <c r="H91" s="33"/>
      <c r="I91" s="15">
        <v>6</v>
      </c>
      <c r="J91" s="15">
        <v>630</v>
      </c>
      <c r="K91" s="15">
        <v>1</v>
      </c>
      <c r="L91" s="15">
        <v>65</v>
      </c>
      <c r="M91" s="7">
        <v>40192</v>
      </c>
      <c r="N91" s="15">
        <f t="shared" si="1"/>
        <v>0</v>
      </c>
      <c r="O91" s="15"/>
    </row>
    <row r="92" spans="1:15" s="4" customFormat="1">
      <c r="A92" s="15">
        <v>90</v>
      </c>
      <c r="B92" s="15" t="s">
        <v>17</v>
      </c>
      <c r="C92" s="15" t="s">
        <v>18</v>
      </c>
      <c r="D92" s="15" t="s">
        <v>305</v>
      </c>
      <c r="E92" s="15" t="s">
        <v>230</v>
      </c>
      <c r="F92" s="15" t="s">
        <v>76</v>
      </c>
      <c r="G92" s="33">
        <v>298</v>
      </c>
      <c r="H92" s="33">
        <v>48</v>
      </c>
      <c r="I92" s="15">
        <v>6</v>
      </c>
      <c r="J92" s="15">
        <v>630</v>
      </c>
      <c r="K92" s="15">
        <v>1</v>
      </c>
      <c r="L92" s="15">
        <v>65</v>
      </c>
      <c r="M92" s="7">
        <v>39207</v>
      </c>
      <c r="N92" s="15">
        <f t="shared" si="1"/>
        <v>0</v>
      </c>
      <c r="O92" s="15"/>
    </row>
    <row r="93" spans="1:15" s="4" customFormat="1">
      <c r="A93" s="15">
        <v>91</v>
      </c>
      <c r="B93" s="15" t="s">
        <v>17</v>
      </c>
      <c r="C93" s="15" t="s">
        <v>18</v>
      </c>
      <c r="D93" s="15" t="s">
        <v>305</v>
      </c>
      <c r="E93" s="15" t="s">
        <v>230</v>
      </c>
      <c r="F93" s="15" t="s">
        <v>77</v>
      </c>
      <c r="G93" s="33"/>
      <c r="H93" s="33"/>
      <c r="I93" s="15">
        <v>6</v>
      </c>
      <c r="J93" s="15">
        <v>630</v>
      </c>
      <c r="K93" s="15">
        <v>1</v>
      </c>
      <c r="L93" s="15">
        <v>65</v>
      </c>
      <c r="M93" s="7">
        <v>40611</v>
      </c>
      <c r="N93" s="15">
        <f t="shared" si="1"/>
        <v>0</v>
      </c>
      <c r="O93" s="15"/>
    </row>
    <row r="94" spans="1:15" s="4" customFormat="1">
      <c r="A94" s="15">
        <v>92</v>
      </c>
      <c r="B94" s="15" t="s">
        <v>17</v>
      </c>
      <c r="C94" s="15" t="s">
        <v>18</v>
      </c>
      <c r="D94" s="15" t="s">
        <v>306</v>
      </c>
      <c r="E94" s="15" t="s">
        <v>230</v>
      </c>
      <c r="F94" s="15" t="s">
        <v>245</v>
      </c>
      <c r="G94" s="33">
        <v>109</v>
      </c>
      <c r="H94" s="33">
        <v>100</v>
      </c>
      <c r="I94" s="15">
        <v>10</v>
      </c>
      <c r="J94" s="15">
        <v>1600</v>
      </c>
      <c r="K94" s="15">
        <v>1</v>
      </c>
      <c r="L94" s="15">
        <v>65</v>
      </c>
      <c r="M94" s="7">
        <v>40833</v>
      </c>
      <c r="N94" s="15">
        <f t="shared" si="1"/>
        <v>0</v>
      </c>
      <c r="O94" s="15"/>
    </row>
    <row r="95" spans="1:15" s="4" customFormat="1">
      <c r="A95" s="15">
        <v>93</v>
      </c>
      <c r="B95" s="15" t="s">
        <v>17</v>
      </c>
      <c r="C95" s="15" t="s">
        <v>18</v>
      </c>
      <c r="D95" s="15" t="s">
        <v>306</v>
      </c>
      <c r="E95" s="15" t="s">
        <v>230</v>
      </c>
      <c r="F95" s="15" t="s">
        <v>246</v>
      </c>
      <c r="G95" s="34"/>
      <c r="H95" s="33"/>
      <c r="I95" s="15">
        <v>10</v>
      </c>
      <c r="J95" s="15">
        <v>1600</v>
      </c>
      <c r="K95" s="15">
        <v>1</v>
      </c>
      <c r="L95" s="15">
        <v>65</v>
      </c>
      <c r="M95" s="7">
        <v>40833</v>
      </c>
      <c r="N95" s="15">
        <f t="shared" si="1"/>
        <v>0</v>
      </c>
      <c r="O95" s="15"/>
    </row>
    <row r="96" spans="1:15" s="4" customFormat="1">
      <c r="A96" s="15">
        <v>94</v>
      </c>
      <c r="B96" s="15" t="s">
        <v>17</v>
      </c>
      <c r="C96" s="15" t="s">
        <v>18</v>
      </c>
      <c r="D96" s="15" t="s">
        <v>307</v>
      </c>
      <c r="E96" s="15" t="s">
        <v>230</v>
      </c>
      <c r="F96" s="15" t="s">
        <v>78</v>
      </c>
      <c r="G96" s="33">
        <v>0</v>
      </c>
      <c r="H96" s="33">
        <v>22</v>
      </c>
      <c r="I96" s="15">
        <v>10</v>
      </c>
      <c r="J96" s="15">
        <v>1000</v>
      </c>
      <c r="K96" s="15">
        <v>1</v>
      </c>
      <c r="L96" s="15">
        <v>65</v>
      </c>
      <c r="M96" s="7">
        <v>37212</v>
      </c>
      <c r="N96" s="15">
        <f t="shared" si="1"/>
        <v>0</v>
      </c>
      <c r="O96" s="15"/>
    </row>
    <row r="97" spans="1:15" s="4" customFormat="1">
      <c r="A97" s="15">
        <v>95</v>
      </c>
      <c r="B97" s="15" t="s">
        <v>17</v>
      </c>
      <c r="C97" s="15" t="s">
        <v>18</v>
      </c>
      <c r="D97" s="15" t="s">
        <v>307</v>
      </c>
      <c r="E97" s="15" t="s">
        <v>230</v>
      </c>
      <c r="F97" s="15" t="s">
        <v>79</v>
      </c>
      <c r="G97" s="34"/>
      <c r="H97" s="33"/>
      <c r="I97" s="15">
        <v>6</v>
      </c>
      <c r="J97" s="15">
        <v>630</v>
      </c>
      <c r="K97" s="15">
        <v>1</v>
      </c>
      <c r="L97" s="15">
        <v>65</v>
      </c>
      <c r="M97" s="7">
        <v>41282</v>
      </c>
      <c r="N97" s="15">
        <f t="shared" si="1"/>
        <v>0</v>
      </c>
      <c r="O97" s="15"/>
    </row>
    <row r="98" spans="1:15" s="4" customFormat="1" ht="30">
      <c r="A98" s="15">
        <v>96</v>
      </c>
      <c r="B98" s="15" t="s">
        <v>17</v>
      </c>
      <c r="C98" s="15" t="s">
        <v>18</v>
      </c>
      <c r="D98" s="15" t="s">
        <v>308</v>
      </c>
      <c r="E98" s="15" t="s">
        <v>230</v>
      </c>
      <c r="F98" s="15" t="s">
        <v>80</v>
      </c>
      <c r="G98" s="33">
        <v>182</v>
      </c>
      <c r="H98" s="33">
        <v>116</v>
      </c>
      <c r="I98" s="15">
        <v>10</v>
      </c>
      <c r="J98" s="15">
        <v>1000</v>
      </c>
      <c r="K98" s="15">
        <v>1</v>
      </c>
      <c r="L98" s="15">
        <v>70</v>
      </c>
      <c r="M98" s="7">
        <v>41640</v>
      </c>
      <c r="N98" s="15">
        <f t="shared" si="1"/>
        <v>0</v>
      </c>
      <c r="O98" s="15"/>
    </row>
    <row r="99" spans="1:15" s="4" customFormat="1" ht="30">
      <c r="A99" s="15">
        <v>97</v>
      </c>
      <c r="B99" s="15" t="s">
        <v>17</v>
      </c>
      <c r="C99" s="15" t="s">
        <v>18</v>
      </c>
      <c r="D99" s="15" t="s">
        <v>308</v>
      </c>
      <c r="E99" s="15" t="s">
        <v>230</v>
      </c>
      <c r="F99" s="15" t="s">
        <v>81</v>
      </c>
      <c r="G99" s="34"/>
      <c r="H99" s="33"/>
      <c r="I99" s="15">
        <v>10</v>
      </c>
      <c r="J99" s="15">
        <v>1000</v>
      </c>
      <c r="K99" s="15">
        <v>1</v>
      </c>
      <c r="L99" s="15">
        <v>75</v>
      </c>
      <c r="M99" s="7">
        <v>41640</v>
      </c>
      <c r="N99" s="15">
        <f>IF(J99*(65-L99)&gt;0,#REF!*(65-L99)%,0)</f>
        <v>0</v>
      </c>
      <c r="O99" s="15"/>
    </row>
    <row r="100" spans="1:15" s="4" customFormat="1">
      <c r="A100" s="15">
        <v>100</v>
      </c>
      <c r="B100" s="15" t="s">
        <v>17</v>
      </c>
      <c r="C100" s="15" t="s">
        <v>18</v>
      </c>
      <c r="D100" s="15" t="s">
        <v>309</v>
      </c>
      <c r="E100" s="15" t="s">
        <v>230</v>
      </c>
      <c r="F100" s="15">
        <v>256</v>
      </c>
      <c r="G100" s="15">
        <v>289</v>
      </c>
      <c r="H100" s="15">
        <v>52</v>
      </c>
      <c r="I100" s="15">
        <v>6</v>
      </c>
      <c r="J100" s="15">
        <v>630</v>
      </c>
      <c r="K100" s="15">
        <v>1</v>
      </c>
      <c r="L100" s="15">
        <v>75</v>
      </c>
      <c r="M100" s="7">
        <v>41458</v>
      </c>
      <c r="N100" s="15">
        <f t="shared" si="1"/>
        <v>0</v>
      </c>
      <c r="O100" s="15"/>
    </row>
    <row r="101" spans="1:15" s="4" customFormat="1">
      <c r="A101" s="15">
        <v>101</v>
      </c>
      <c r="B101" s="15" t="s">
        <v>17</v>
      </c>
      <c r="C101" s="15" t="s">
        <v>18</v>
      </c>
      <c r="D101" s="15" t="s">
        <v>310</v>
      </c>
      <c r="E101" s="15" t="s">
        <v>230</v>
      </c>
      <c r="F101" s="15">
        <v>265</v>
      </c>
      <c r="G101" s="15">
        <v>92</v>
      </c>
      <c r="H101" s="15">
        <v>20</v>
      </c>
      <c r="I101" s="15">
        <v>6</v>
      </c>
      <c r="J101" s="15">
        <v>630</v>
      </c>
      <c r="K101" s="15">
        <v>1</v>
      </c>
      <c r="L101" s="15">
        <v>65</v>
      </c>
      <c r="M101" s="7">
        <v>41402</v>
      </c>
      <c r="N101" s="15">
        <f t="shared" si="1"/>
        <v>0</v>
      </c>
      <c r="O101" s="15"/>
    </row>
    <row r="102" spans="1:15" s="4" customFormat="1">
      <c r="A102" s="15">
        <v>102</v>
      </c>
      <c r="B102" s="15" t="s">
        <v>17</v>
      </c>
      <c r="C102" s="15" t="s">
        <v>18</v>
      </c>
      <c r="D102" s="15" t="s">
        <v>311</v>
      </c>
      <c r="E102" s="15" t="s">
        <v>230</v>
      </c>
      <c r="F102" s="15">
        <v>271</v>
      </c>
      <c r="G102" s="15">
        <v>236</v>
      </c>
      <c r="H102" s="15">
        <v>54</v>
      </c>
      <c r="I102" s="15">
        <v>6</v>
      </c>
      <c r="J102" s="15">
        <v>1000</v>
      </c>
      <c r="K102" s="15">
        <v>1</v>
      </c>
      <c r="L102" s="15">
        <v>65</v>
      </c>
      <c r="M102" s="7">
        <v>40977</v>
      </c>
      <c r="N102" s="15">
        <f>IF(J102*(65-L102)&gt;0,#REF!*(65-L102)%,0)</f>
        <v>0</v>
      </c>
      <c r="O102" s="15"/>
    </row>
    <row r="103" spans="1:15" s="4" customFormat="1">
      <c r="A103" s="15">
        <v>104</v>
      </c>
      <c r="B103" s="15" t="s">
        <v>17</v>
      </c>
      <c r="C103" s="15" t="s">
        <v>18</v>
      </c>
      <c r="D103" s="15" t="s">
        <v>312</v>
      </c>
      <c r="E103" s="15" t="s">
        <v>230</v>
      </c>
      <c r="F103" s="15" t="s">
        <v>82</v>
      </c>
      <c r="G103" s="33">
        <v>781</v>
      </c>
      <c r="H103" s="33">
        <v>93</v>
      </c>
      <c r="I103" s="15">
        <v>6</v>
      </c>
      <c r="J103" s="15">
        <v>1000</v>
      </c>
      <c r="K103" s="15">
        <v>1</v>
      </c>
      <c r="L103" s="15">
        <v>80</v>
      </c>
      <c r="M103" s="7">
        <v>41040</v>
      </c>
      <c r="N103" s="15">
        <f t="shared" si="1"/>
        <v>0</v>
      </c>
      <c r="O103" s="15"/>
    </row>
    <row r="104" spans="1:15" s="4" customFormat="1">
      <c r="A104" s="15">
        <v>105</v>
      </c>
      <c r="B104" s="15" t="s">
        <v>17</v>
      </c>
      <c r="C104" s="15" t="s">
        <v>18</v>
      </c>
      <c r="D104" s="15" t="s">
        <v>312</v>
      </c>
      <c r="E104" s="15" t="s">
        <v>230</v>
      </c>
      <c r="F104" s="15" t="s">
        <v>83</v>
      </c>
      <c r="G104" s="34"/>
      <c r="H104" s="33"/>
      <c r="I104" s="15">
        <v>6</v>
      </c>
      <c r="J104" s="15">
        <v>1000</v>
      </c>
      <c r="K104" s="15">
        <v>1</v>
      </c>
      <c r="L104" s="15">
        <v>80</v>
      </c>
      <c r="M104" s="7">
        <v>38930</v>
      </c>
      <c r="N104" s="15">
        <f t="shared" si="1"/>
        <v>0</v>
      </c>
      <c r="O104" s="15"/>
    </row>
    <row r="105" spans="1:15" s="4" customFormat="1">
      <c r="A105" s="15">
        <v>106</v>
      </c>
      <c r="B105" s="15" t="s">
        <v>17</v>
      </c>
      <c r="C105" s="15" t="s">
        <v>18</v>
      </c>
      <c r="D105" s="15" t="s">
        <v>313</v>
      </c>
      <c r="E105" s="15" t="s">
        <v>230</v>
      </c>
      <c r="F105" s="15" t="s">
        <v>84</v>
      </c>
      <c r="G105" s="33">
        <v>531</v>
      </c>
      <c r="H105" s="33">
        <v>71</v>
      </c>
      <c r="I105" s="15">
        <v>6</v>
      </c>
      <c r="J105" s="15">
        <v>400</v>
      </c>
      <c r="K105" s="15">
        <v>1</v>
      </c>
      <c r="L105" s="15">
        <v>85</v>
      </c>
      <c r="M105" s="7">
        <v>35796</v>
      </c>
      <c r="N105" s="15">
        <f t="shared" si="1"/>
        <v>0</v>
      </c>
      <c r="O105" s="15"/>
    </row>
    <row r="106" spans="1:15" s="4" customFormat="1">
      <c r="A106" s="15">
        <v>107</v>
      </c>
      <c r="B106" s="15" t="s">
        <v>17</v>
      </c>
      <c r="C106" s="15" t="s">
        <v>18</v>
      </c>
      <c r="D106" s="15" t="s">
        <v>313</v>
      </c>
      <c r="E106" s="15" t="s">
        <v>230</v>
      </c>
      <c r="F106" s="15" t="s">
        <v>85</v>
      </c>
      <c r="G106" s="34"/>
      <c r="H106" s="33"/>
      <c r="I106" s="15">
        <v>6</v>
      </c>
      <c r="J106" s="15">
        <v>630</v>
      </c>
      <c r="K106" s="15">
        <v>1</v>
      </c>
      <c r="L106" s="15">
        <v>70</v>
      </c>
      <c r="M106" s="7">
        <v>35796</v>
      </c>
      <c r="N106" s="15">
        <f t="shared" si="1"/>
        <v>0</v>
      </c>
      <c r="O106" s="15"/>
    </row>
    <row r="107" spans="1:15" s="4" customFormat="1">
      <c r="A107" s="15">
        <v>108</v>
      </c>
      <c r="B107" s="15" t="s">
        <v>17</v>
      </c>
      <c r="C107" s="15" t="s">
        <v>18</v>
      </c>
      <c r="D107" s="9">
        <v>43979</v>
      </c>
      <c r="E107" s="15" t="s">
        <v>230</v>
      </c>
      <c r="F107" s="15">
        <v>310</v>
      </c>
      <c r="G107" s="15">
        <v>300</v>
      </c>
      <c r="H107" s="15">
        <v>68</v>
      </c>
      <c r="I107" s="15">
        <v>6</v>
      </c>
      <c r="J107" s="15">
        <v>630</v>
      </c>
      <c r="K107" s="15">
        <v>1</v>
      </c>
      <c r="L107" s="15">
        <v>65</v>
      </c>
      <c r="M107" s="7">
        <v>38670</v>
      </c>
      <c r="N107" s="15">
        <f t="shared" si="1"/>
        <v>0</v>
      </c>
      <c r="O107" s="15"/>
    </row>
    <row r="108" spans="1:15" s="4" customFormat="1">
      <c r="A108" s="15">
        <v>109</v>
      </c>
      <c r="B108" s="15" t="s">
        <v>17</v>
      </c>
      <c r="C108" s="15" t="s">
        <v>18</v>
      </c>
      <c r="D108" s="15" t="s">
        <v>314</v>
      </c>
      <c r="E108" s="15" t="s">
        <v>230</v>
      </c>
      <c r="F108" s="15">
        <v>323</v>
      </c>
      <c r="G108" s="15">
        <v>218</v>
      </c>
      <c r="H108" s="15">
        <v>62</v>
      </c>
      <c r="I108" s="15">
        <v>6</v>
      </c>
      <c r="J108" s="15">
        <v>630</v>
      </c>
      <c r="K108" s="15">
        <v>1</v>
      </c>
      <c r="L108" s="15">
        <v>65</v>
      </c>
      <c r="M108" s="7">
        <v>40067</v>
      </c>
      <c r="N108" s="15">
        <f t="shared" si="1"/>
        <v>0</v>
      </c>
      <c r="O108" s="15"/>
    </row>
    <row r="109" spans="1:15" s="4" customFormat="1">
      <c r="A109" s="15">
        <v>110</v>
      </c>
      <c r="B109" s="15" t="s">
        <v>17</v>
      </c>
      <c r="C109" s="15" t="s">
        <v>18</v>
      </c>
      <c r="D109" s="15" t="s">
        <v>315</v>
      </c>
      <c r="E109" s="15" t="s">
        <v>230</v>
      </c>
      <c r="F109" s="15" t="s">
        <v>235</v>
      </c>
      <c r="G109" s="33">
        <v>214</v>
      </c>
      <c r="H109" s="33">
        <v>65</v>
      </c>
      <c r="I109" s="15">
        <v>6</v>
      </c>
      <c r="J109" s="15">
        <v>1000</v>
      </c>
      <c r="K109" s="15">
        <v>1</v>
      </c>
      <c r="L109" s="15">
        <v>65</v>
      </c>
      <c r="M109" s="7">
        <v>42422</v>
      </c>
      <c r="N109" s="15">
        <f t="shared" si="1"/>
        <v>0</v>
      </c>
      <c r="O109" s="15"/>
    </row>
    <row r="110" spans="1:15" s="4" customFormat="1">
      <c r="A110" s="15">
        <v>111</v>
      </c>
      <c r="B110" s="15" t="s">
        <v>17</v>
      </c>
      <c r="C110" s="15" t="s">
        <v>18</v>
      </c>
      <c r="D110" s="15" t="s">
        <v>315</v>
      </c>
      <c r="E110" s="15" t="s">
        <v>230</v>
      </c>
      <c r="F110" s="15" t="s">
        <v>236</v>
      </c>
      <c r="G110" s="34"/>
      <c r="H110" s="33"/>
      <c r="I110" s="15">
        <v>6</v>
      </c>
      <c r="J110" s="15">
        <v>1000</v>
      </c>
      <c r="K110" s="15">
        <v>1</v>
      </c>
      <c r="L110" s="15">
        <v>65</v>
      </c>
      <c r="M110" s="7">
        <v>42422</v>
      </c>
      <c r="N110" s="15">
        <f t="shared" si="1"/>
        <v>0</v>
      </c>
      <c r="O110" s="15"/>
    </row>
    <row r="111" spans="1:15" s="4" customFormat="1" ht="30">
      <c r="A111" s="15">
        <v>112</v>
      </c>
      <c r="B111" s="15" t="s">
        <v>17</v>
      </c>
      <c r="C111" s="15" t="s">
        <v>18</v>
      </c>
      <c r="D111" s="15" t="s">
        <v>316</v>
      </c>
      <c r="E111" s="15" t="s">
        <v>230</v>
      </c>
      <c r="F111" s="15" t="s">
        <v>239</v>
      </c>
      <c r="G111" s="33">
        <v>0</v>
      </c>
      <c r="H111" s="33">
        <v>11</v>
      </c>
      <c r="I111" s="15">
        <v>10</v>
      </c>
      <c r="J111" s="15">
        <v>1600</v>
      </c>
      <c r="K111" s="15">
        <v>1</v>
      </c>
      <c r="L111" s="15">
        <v>65</v>
      </c>
      <c r="M111" s="7">
        <v>41173</v>
      </c>
      <c r="N111" s="15">
        <f t="shared" si="1"/>
        <v>0</v>
      </c>
      <c r="O111" s="15"/>
    </row>
    <row r="112" spans="1:15" s="4" customFormat="1" ht="30">
      <c r="A112" s="15">
        <v>113</v>
      </c>
      <c r="B112" s="15" t="s">
        <v>17</v>
      </c>
      <c r="C112" s="15" t="s">
        <v>18</v>
      </c>
      <c r="D112" s="15" t="s">
        <v>316</v>
      </c>
      <c r="E112" s="15" t="s">
        <v>230</v>
      </c>
      <c r="F112" s="15" t="s">
        <v>240</v>
      </c>
      <c r="G112" s="34"/>
      <c r="H112" s="33"/>
      <c r="I112" s="15">
        <v>10</v>
      </c>
      <c r="J112" s="15">
        <v>1600</v>
      </c>
      <c r="K112" s="15">
        <v>1</v>
      </c>
      <c r="L112" s="15">
        <v>65</v>
      </c>
      <c r="M112" s="7">
        <v>41173</v>
      </c>
      <c r="N112" s="15">
        <f t="shared" si="1"/>
        <v>0</v>
      </c>
      <c r="O112" s="15"/>
    </row>
    <row r="113" spans="1:15" s="4" customFormat="1">
      <c r="A113" s="15">
        <v>114</v>
      </c>
      <c r="B113" s="15" t="s">
        <v>17</v>
      </c>
      <c r="C113" s="15" t="s">
        <v>18</v>
      </c>
      <c r="D113" s="15" t="s">
        <v>317</v>
      </c>
      <c r="E113" s="15" t="s">
        <v>230</v>
      </c>
      <c r="F113" s="15" t="s">
        <v>86</v>
      </c>
      <c r="G113" s="33">
        <v>136</v>
      </c>
      <c r="H113" s="33">
        <v>17</v>
      </c>
      <c r="I113" s="15">
        <v>6</v>
      </c>
      <c r="J113" s="15">
        <v>560</v>
      </c>
      <c r="K113" s="15">
        <v>1</v>
      </c>
      <c r="L113" s="15">
        <v>65</v>
      </c>
      <c r="M113" s="7">
        <v>39763</v>
      </c>
      <c r="N113" s="15">
        <f t="shared" si="1"/>
        <v>0</v>
      </c>
      <c r="O113" s="15"/>
    </row>
    <row r="114" spans="1:15" s="4" customFormat="1">
      <c r="A114" s="15">
        <v>115</v>
      </c>
      <c r="B114" s="15" t="s">
        <v>17</v>
      </c>
      <c r="C114" s="15" t="s">
        <v>18</v>
      </c>
      <c r="D114" s="15" t="s">
        <v>317</v>
      </c>
      <c r="E114" s="15" t="s">
        <v>230</v>
      </c>
      <c r="F114" s="15" t="s">
        <v>87</v>
      </c>
      <c r="G114" s="34"/>
      <c r="H114" s="33"/>
      <c r="I114" s="15">
        <v>6</v>
      </c>
      <c r="J114" s="15">
        <v>1000</v>
      </c>
      <c r="K114" s="15">
        <v>1</v>
      </c>
      <c r="L114" s="15">
        <v>65</v>
      </c>
      <c r="M114" s="7">
        <v>42422</v>
      </c>
      <c r="N114" s="15">
        <f t="shared" si="1"/>
        <v>0</v>
      </c>
      <c r="O114" s="15"/>
    </row>
    <row r="115" spans="1:15" s="4" customFormat="1">
      <c r="A115" s="15">
        <v>116</v>
      </c>
      <c r="B115" s="15" t="s">
        <v>17</v>
      </c>
      <c r="C115" s="15" t="s">
        <v>18</v>
      </c>
      <c r="D115" s="15" t="s">
        <v>318</v>
      </c>
      <c r="E115" s="15" t="s">
        <v>230</v>
      </c>
      <c r="F115" s="15" t="s">
        <v>88</v>
      </c>
      <c r="G115" s="33">
        <v>313</v>
      </c>
      <c r="H115" s="33">
        <v>150</v>
      </c>
      <c r="I115" s="15">
        <v>6</v>
      </c>
      <c r="J115" s="15">
        <v>1000</v>
      </c>
      <c r="K115" s="15">
        <v>1</v>
      </c>
      <c r="L115" s="15">
        <v>75</v>
      </c>
      <c r="M115" s="7">
        <v>40772</v>
      </c>
      <c r="N115" s="15">
        <f t="shared" si="1"/>
        <v>0</v>
      </c>
      <c r="O115" s="15"/>
    </row>
    <row r="116" spans="1:15" s="4" customFormat="1">
      <c r="A116" s="15">
        <v>117</v>
      </c>
      <c r="B116" s="15" t="s">
        <v>17</v>
      </c>
      <c r="C116" s="15" t="s">
        <v>18</v>
      </c>
      <c r="D116" s="15" t="s">
        <v>318</v>
      </c>
      <c r="E116" s="15" t="s">
        <v>230</v>
      </c>
      <c r="F116" s="15" t="s">
        <v>89</v>
      </c>
      <c r="G116" s="34"/>
      <c r="H116" s="33"/>
      <c r="I116" s="15">
        <v>6</v>
      </c>
      <c r="J116" s="15">
        <v>1000</v>
      </c>
      <c r="K116" s="15">
        <v>1</v>
      </c>
      <c r="L116" s="15">
        <v>85</v>
      </c>
      <c r="M116" s="7">
        <v>40772</v>
      </c>
      <c r="N116" s="15">
        <f t="shared" si="1"/>
        <v>0</v>
      </c>
      <c r="O116" s="15"/>
    </row>
    <row r="117" spans="1:15" s="4" customFormat="1">
      <c r="A117" s="15">
        <v>118</v>
      </c>
      <c r="B117" s="15" t="s">
        <v>17</v>
      </c>
      <c r="C117" s="15" t="s">
        <v>18</v>
      </c>
      <c r="D117" s="15" t="s">
        <v>318</v>
      </c>
      <c r="E117" s="15" t="s">
        <v>230</v>
      </c>
      <c r="F117" s="15" t="s">
        <v>90</v>
      </c>
      <c r="G117" s="34"/>
      <c r="H117" s="33"/>
      <c r="I117" s="15">
        <v>6</v>
      </c>
      <c r="J117" s="15">
        <v>1000</v>
      </c>
      <c r="K117" s="15">
        <v>1</v>
      </c>
      <c r="L117" s="15">
        <v>80</v>
      </c>
      <c r="M117" s="7">
        <v>40772</v>
      </c>
      <c r="N117" s="15">
        <f t="shared" si="1"/>
        <v>0</v>
      </c>
      <c r="O117" s="15"/>
    </row>
    <row r="118" spans="1:15" s="4" customFormat="1">
      <c r="A118" s="15">
        <v>119</v>
      </c>
      <c r="B118" s="15" t="s">
        <v>17</v>
      </c>
      <c r="C118" s="15" t="s">
        <v>18</v>
      </c>
      <c r="D118" s="15" t="s">
        <v>318</v>
      </c>
      <c r="E118" s="15" t="s">
        <v>230</v>
      </c>
      <c r="F118" s="15" t="s">
        <v>91</v>
      </c>
      <c r="G118" s="34"/>
      <c r="H118" s="33"/>
      <c r="I118" s="15">
        <v>6</v>
      </c>
      <c r="J118" s="15">
        <v>1000</v>
      </c>
      <c r="K118" s="15">
        <v>1</v>
      </c>
      <c r="L118" s="15">
        <v>80</v>
      </c>
      <c r="M118" s="7">
        <v>40772</v>
      </c>
      <c r="N118" s="15">
        <f>IF(J118*(65-L118)&gt;0,#REF!*(65-L118)%,0)</f>
        <v>0</v>
      </c>
      <c r="O118" s="15"/>
    </row>
    <row r="119" spans="1:15" s="4" customFormat="1">
      <c r="A119" s="15">
        <v>122</v>
      </c>
      <c r="B119" s="15" t="s">
        <v>17</v>
      </c>
      <c r="C119" s="15" t="s">
        <v>18</v>
      </c>
      <c r="D119" s="15" t="s">
        <v>319</v>
      </c>
      <c r="E119" s="15" t="s">
        <v>230</v>
      </c>
      <c r="F119" s="15" t="s">
        <v>92</v>
      </c>
      <c r="G119" s="33">
        <v>699</v>
      </c>
      <c r="H119" s="33">
        <v>44</v>
      </c>
      <c r="I119" s="15">
        <v>6</v>
      </c>
      <c r="J119" s="15">
        <v>1000</v>
      </c>
      <c r="K119" s="15">
        <v>1</v>
      </c>
      <c r="L119" s="15">
        <v>65</v>
      </c>
      <c r="M119" s="7">
        <v>39772</v>
      </c>
      <c r="N119" s="15">
        <f t="shared" si="1"/>
        <v>0</v>
      </c>
      <c r="O119" s="15"/>
    </row>
    <row r="120" spans="1:15" s="4" customFormat="1">
      <c r="A120" s="15">
        <v>123</v>
      </c>
      <c r="B120" s="15" t="s">
        <v>17</v>
      </c>
      <c r="C120" s="15" t="s">
        <v>18</v>
      </c>
      <c r="D120" s="15" t="s">
        <v>319</v>
      </c>
      <c r="E120" s="15" t="s">
        <v>230</v>
      </c>
      <c r="F120" s="15" t="s">
        <v>93</v>
      </c>
      <c r="G120" s="34"/>
      <c r="H120" s="33"/>
      <c r="I120" s="15">
        <v>6</v>
      </c>
      <c r="J120" s="15">
        <v>1000</v>
      </c>
      <c r="K120" s="15">
        <v>1</v>
      </c>
      <c r="L120" s="15">
        <v>65</v>
      </c>
      <c r="M120" s="7">
        <v>39772</v>
      </c>
      <c r="N120" s="15">
        <f t="shared" si="1"/>
        <v>0</v>
      </c>
      <c r="O120" s="15"/>
    </row>
    <row r="121" spans="1:15" s="4" customFormat="1">
      <c r="A121" s="15">
        <v>124</v>
      </c>
      <c r="B121" s="15" t="s">
        <v>17</v>
      </c>
      <c r="C121" s="15" t="s">
        <v>18</v>
      </c>
      <c r="D121" s="15" t="s">
        <v>320</v>
      </c>
      <c r="E121" s="15" t="s">
        <v>230</v>
      </c>
      <c r="F121" s="15" t="s">
        <v>94</v>
      </c>
      <c r="G121" s="33">
        <v>136</v>
      </c>
      <c r="H121" s="33">
        <v>21</v>
      </c>
      <c r="I121" s="15">
        <v>6</v>
      </c>
      <c r="J121" s="15">
        <v>630</v>
      </c>
      <c r="K121" s="15">
        <v>1</v>
      </c>
      <c r="L121" s="15">
        <v>65</v>
      </c>
      <c r="M121" s="7">
        <v>40049</v>
      </c>
      <c r="N121" s="15">
        <f t="shared" si="1"/>
        <v>0</v>
      </c>
      <c r="O121" s="15"/>
    </row>
    <row r="122" spans="1:15" s="4" customFormat="1">
      <c r="A122" s="15">
        <v>125</v>
      </c>
      <c r="B122" s="15" t="s">
        <v>17</v>
      </c>
      <c r="C122" s="15" t="s">
        <v>18</v>
      </c>
      <c r="D122" s="15" t="s">
        <v>320</v>
      </c>
      <c r="E122" s="15" t="s">
        <v>230</v>
      </c>
      <c r="F122" s="15" t="s">
        <v>95</v>
      </c>
      <c r="G122" s="34"/>
      <c r="H122" s="33"/>
      <c r="I122" s="15">
        <v>6</v>
      </c>
      <c r="J122" s="15">
        <v>630</v>
      </c>
      <c r="K122" s="15">
        <v>1</v>
      </c>
      <c r="L122" s="15">
        <v>65</v>
      </c>
      <c r="M122" s="7">
        <v>37976</v>
      </c>
      <c r="N122" s="15">
        <f t="shared" si="1"/>
        <v>0</v>
      </c>
      <c r="O122" s="15"/>
    </row>
    <row r="123" spans="1:15" s="4" customFormat="1">
      <c r="A123" s="15">
        <v>126</v>
      </c>
      <c r="B123" s="15" t="s">
        <v>17</v>
      </c>
      <c r="C123" s="15" t="s">
        <v>18</v>
      </c>
      <c r="D123" s="15" t="s">
        <v>321</v>
      </c>
      <c r="E123" s="15" t="s">
        <v>230</v>
      </c>
      <c r="F123" s="15">
        <v>396</v>
      </c>
      <c r="G123" s="15">
        <v>473</v>
      </c>
      <c r="H123" s="15">
        <v>74</v>
      </c>
      <c r="I123" s="15">
        <v>6</v>
      </c>
      <c r="J123" s="15">
        <v>630</v>
      </c>
      <c r="K123" s="15">
        <v>1</v>
      </c>
      <c r="L123" s="15">
        <v>70</v>
      </c>
      <c r="M123" s="7">
        <v>42361</v>
      </c>
      <c r="N123" s="15">
        <f t="shared" si="1"/>
        <v>0</v>
      </c>
      <c r="O123" s="15"/>
    </row>
    <row r="124" spans="1:15" s="4" customFormat="1">
      <c r="A124" s="15">
        <v>127</v>
      </c>
      <c r="B124" s="15" t="s">
        <v>17</v>
      </c>
      <c r="C124" s="15" t="s">
        <v>18</v>
      </c>
      <c r="D124" s="15" t="s">
        <v>322</v>
      </c>
      <c r="E124" s="15" t="s">
        <v>230</v>
      </c>
      <c r="F124" s="15">
        <v>400</v>
      </c>
      <c r="G124" s="15">
        <v>79</v>
      </c>
      <c r="H124" s="15">
        <v>50</v>
      </c>
      <c r="I124" s="15">
        <v>6</v>
      </c>
      <c r="J124" s="15">
        <v>400</v>
      </c>
      <c r="K124" s="15">
        <v>1</v>
      </c>
      <c r="L124" s="15">
        <v>75</v>
      </c>
      <c r="M124" s="7">
        <v>42236</v>
      </c>
      <c r="N124" s="15">
        <f t="shared" si="1"/>
        <v>0</v>
      </c>
      <c r="O124" s="15"/>
    </row>
    <row r="125" spans="1:15" s="4" customFormat="1" ht="18" customHeight="1">
      <c r="A125" s="15">
        <v>128</v>
      </c>
      <c r="B125" s="15" t="s">
        <v>17</v>
      </c>
      <c r="C125" s="15" t="s">
        <v>18</v>
      </c>
      <c r="D125" s="15" t="s">
        <v>323</v>
      </c>
      <c r="E125" s="15" t="s">
        <v>230</v>
      </c>
      <c r="F125" s="15" t="s">
        <v>96</v>
      </c>
      <c r="G125" s="33">
        <v>241</v>
      </c>
      <c r="H125" s="33">
        <v>50</v>
      </c>
      <c r="I125" s="15">
        <v>10</v>
      </c>
      <c r="J125" s="15">
        <v>1600</v>
      </c>
      <c r="K125" s="15">
        <v>1</v>
      </c>
      <c r="L125" s="15">
        <v>75</v>
      </c>
      <c r="M125" s="7">
        <v>39448</v>
      </c>
      <c r="N125" s="15">
        <f t="shared" si="1"/>
        <v>0</v>
      </c>
      <c r="O125" s="15"/>
    </row>
    <row r="126" spans="1:15" s="4" customFormat="1" ht="18" customHeight="1">
      <c r="A126" s="15">
        <v>129</v>
      </c>
      <c r="B126" s="15" t="s">
        <v>17</v>
      </c>
      <c r="C126" s="15" t="s">
        <v>18</v>
      </c>
      <c r="D126" s="15" t="s">
        <v>323</v>
      </c>
      <c r="E126" s="15" t="s">
        <v>230</v>
      </c>
      <c r="F126" s="15" t="s">
        <v>97</v>
      </c>
      <c r="G126" s="34"/>
      <c r="H126" s="33"/>
      <c r="I126" s="15">
        <v>10</v>
      </c>
      <c r="J126" s="15">
        <v>1000</v>
      </c>
      <c r="K126" s="15">
        <v>1</v>
      </c>
      <c r="L126" s="15">
        <v>75</v>
      </c>
      <c r="M126" s="7">
        <v>39448</v>
      </c>
      <c r="N126" s="15">
        <f t="shared" si="1"/>
        <v>0</v>
      </c>
      <c r="O126" s="15"/>
    </row>
    <row r="127" spans="1:15" s="4" customFormat="1">
      <c r="A127" s="15">
        <v>130</v>
      </c>
      <c r="B127" s="15" t="s">
        <v>17</v>
      </c>
      <c r="C127" s="15" t="s">
        <v>18</v>
      </c>
      <c r="D127" s="15" t="s">
        <v>324</v>
      </c>
      <c r="E127" s="15" t="s">
        <v>230</v>
      </c>
      <c r="F127" s="15" t="s">
        <v>98</v>
      </c>
      <c r="G127" s="33">
        <v>381</v>
      </c>
      <c r="H127" s="33">
        <v>65</v>
      </c>
      <c r="I127" s="15">
        <v>6</v>
      </c>
      <c r="J127" s="15">
        <v>630</v>
      </c>
      <c r="K127" s="15">
        <v>1</v>
      </c>
      <c r="L127" s="15">
        <v>65</v>
      </c>
      <c r="M127" s="7">
        <v>42677</v>
      </c>
      <c r="N127" s="15">
        <f t="shared" si="1"/>
        <v>0</v>
      </c>
      <c r="O127" s="15"/>
    </row>
    <row r="128" spans="1:15" s="4" customFormat="1">
      <c r="A128" s="15">
        <v>131</v>
      </c>
      <c r="B128" s="15" t="s">
        <v>17</v>
      </c>
      <c r="C128" s="15" t="s">
        <v>18</v>
      </c>
      <c r="D128" s="15" t="s">
        <v>324</v>
      </c>
      <c r="E128" s="15" t="s">
        <v>230</v>
      </c>
      <c r="F128" s="15" t="s">
        <v>99</v>
      </c>
      <c r="G128" s="34"/>
      <c r="H128" s="33"/>
      <c r="I128" s="15">
        <v>6</v>
      </c>
      <c r="J128" s="15">
        <v>1000</v>
      </c>
      <c r="K128" s="15">
        <v>1</v>
      </c>
      <c r="L128" s="15">
        <v>65</v>
      </c>
      <c r="M128" s="7">
        <v>42677</v>
      </c>
      <c r="N128" s="15">
        <f t="shared" si="1"/>
        <v>0</v>
      </c>
      <c r="O128" s="15"/>
    </row>
    <row r="129" spans="1:15" s="4" customFormat="1">
      <c r="A129" s="15">
        <v>132</v>
      </c>
      <c r="B129" s="15" t="s">
        <v>17</v>
      </c>
      <c r="C129" s="15" t="s">
        <v>18</v>
      </c>
      <c r="D129" s="15" t="s">
        <v>325</v>
      </c>
      <c r="E129" s="15" t="s">
        <v>230</v>
      </c>
      <c r="F129" s="15" t="s">
        <v>100</v>
      </c>
      <c r="G129" s="33">
        <v>3</v>
      </c>
      <c r="H129" s="33">
        <v>9</v>
      </c>
      <c r="I129" s="15">
        <v>6</v>
      </c>
      <c r="J129" s="15">
        <v>1000</v>
      </c>
      <c r="K129" s="15">
        <v>1</v>
      </c>
      <c r="L129" s="15">
        <v>65</v>
      </c>
      <c r="M129" s="7">
        <v>39539</v>
      </c>
      <c r="N129" s="15">
        <f t="shared" si="1"/>
        <v>0</v>
      </c>
      <c r="O129" s="15"/>
    </row>
    <row r="130" spans="1:15" s="4" customFormat="1">
      <c r="A130" s="15">
        <v>133</v>
      </c>
      <c r="B130" s="15" t="s">
        <v>17</v>
      </c>
      <c r="C130" s="15" t="s">
        <v>18</v>
      </c>
      <c r="D130" s="15" t="s">
        <v>325</v>
      </c>
      <c r="E130" s="15" t="s">
        <v>230</v>
      </c>
      <c r="F130" s="15" t="s">
        <v>101</v>
      </c>
      <c r="G130" s="34"/>
      <c r="H130" s="33"/>
      <c r="I130" s="15">
        <v>6</v>
      </c>
      <c r="J130" s="15">
        <v>1000</v>
      </c>
      <c r="K130" s="15">
        <v>1</v>
      </c>
      <c r="L130" s="15">
        <v>65</v>
      </c>
      <c r="M130" s="7">
        <v>39539</v>
      </c>
      <c r="N130" s="15">
        <f t="shared" si="1"/>
        <v>0</v>
      </c>
      <c r="O130" s="15"/>
    </row>
    <row r="131" spans="1:15" s="4" customFormat="1">
      <c r="A131" s="15">
        <v>134</v>
      </c>
      <c r="B131" s="15" t="s">
        <v>17</v>
      </c>
      <c r="C131" s="15" t="s">
        <v>18</v>
      </c>
      <c r="D131" s="15" t="s">
        <v>326</v>
      </c>
      <c r="E131" s="15" t="s">
        <v>230</v>
      </c>
      <c r="F131" s="15">
        <v>450</v>
      </c>
      <c r="G131" s="33">
        <v>0</v>
      </c>
      <c r="H131" s="33">
        <v>15</v>
      </c>
      <c r="I131" s="15">
        <v>6</v>
      </c>
      <c r="J131" s="15">
        <v>1600</v>
      </c>
      <c r="K131" s="15">
        <v>1</v>
      </c>
      <c r="L131" s="15">
        <v>65</v>
      </c>
      <c r="M131" s="7">
        <v>42677</v>
      </c>
      <c r="N131" s="15">
        <f t="shared" si="1"/>
        <v>0</v>
      </c>
      <c r="O131" s="15"/>
    </row>
    <row r="132" spans="1:15" s="4" customFormat="1">
      <c r="A132" s="15">
        <v>135</v>
      </c>
      <c r="B132" s="15" t="s">
        <v>17</v>
      </c>
      <c r="C132" s="15" t="s">
        <v>18</v>
      </c>
      <c r="D132" s="15" t="s">
        <v>326</v>
      </c>
      <c r="E132" s="15" t="s">
        <v>230</v>
      </c>
      <c r="F132" s="15" t="s">
        <v>227</v>
      </c>
      <c r="G132" s="34"/>
      <c r="H132" s="33"/>
      <c r="I132" s="15">
        <v>6</v>
      </c>
      <c r="J132" s="15">
        <v>1600</v>
      </c>
      <c r="K132" s="15">
        <v>1</v>
      </c>
      <c r="L132" s="15">
        <v>65</v>
      </c>
      <c r="M132" s="7">
        <v>42677</v>
      </c>
      <c r="N132" s="15">
        <f t="shared" si="1"/>
        <v>0</v>
      </c>
      <c r="O132" s="15"/>
    </row>
    <row r="133" spans="1:15" s="4" customFormat="1">
      <c r="A133" s="15">
        <v>136</v>
      </c>
      <c r="B133" s="15" t="s">
        <v>17</v>
      </c>
      <c r="C133" s="15" t="s">
        <v>18</v>
      </c>
      <c r="D133" s="15" t="s">
        <v>327</v>
      </c>
      <c r="E133" s="15" t="s">
        <v>230</v>
      </c>
      <c r="F133" s="15" t="s">
        <v>102</v>
      </c>
      <c r="G133" s="33">
        <v>386</v>
      </c>
      <c r="H133" s="33">
        <v>29</v>
      </c>
      <c r="I133" s="15">
        <v>6</v>
      </c>
      <c r="J133" s="15">
        <v>630</v>
      </c>
      <c r="K133" s="15">
        <v>1</v>
      </c>
      <c r="L133" s="15">
        <v>80</v>
      </c>
      <c r="M133" s="7">
        <v>42706</v>
      </c>
      <c r="N133" s="15">
        <f t="shared" si="1"/>
        <v>0</v>
      </c>
      <c r="O133" s="15"/>
    </row>
    <row r="134" spans="1:15" s="4" customFormat="1">
      <c r="A134" s="15">
        <v>137</v>
      </c>
      <c r="B134" s="15" t="s">
        <v>17</v>
      </c>
      <c r="C134" s="15" t="s">
        <v>18</v>
      </c>
      <c r="D134" s="15" t="s">
        <v>327</v>
      </c>
      <c r="E134" s="15" t="s">
        <v>230</v>
      </c>
      <c r="F134" s="15" t="s">
        <v>103</v>
      </c>
      <c r="G134" s="34"/>
      <c r="H134" s="33"/>
      <c r="I134" s="15">
        <v>6</v>
      </c>
      <c r="J134" s="15">
        <v>630</v>
      </c>
      <c r="K134" s="15">
        <v>1</v>
      </c>
      <c r="L134" s="15">
        <v>75</v>
      </c>
      <c r="M134" s="7">
        <v>39841</v>
      </c>
      <c r="N134" s="15">
        <f t="shared" si="1"/>
        <v>0</v>
      </c>
      <c r="O134" s="15"/>
    </row>
    <row r="135" spans="1:15" s="4" customFormat="1" ht="14.25" customHeight="1">
      <c r="A135" s="15">
        <v>138</v>
      </c>
      <c r="B135" s="15" t="s">
        <v>232</v>
      </c>
      <c r="C135" s="15" t="s">
        <v>18</v>
      </c>
      <c r="D135" s="15" t="s">
        <v>328</v>
      </c>
      <c r="E135" s="15" t="s">
        <v>230</v>
      </c>
      <c r="F135" s="15">
        <v>464</v>
      </c>
      <c r="G135" s="15">
        <v>43</v>
      </c>
      <c r="H135" s="15">
        <v>17</v>
      </c>
      <c r="I135" s="15">
        <v>6</v>
      </c>
      <c r="J135" s="15">
        <v>400</v>
      </c>
      <c r="K135" s="15">
        <v>1</v>
      </c>
      <c r="L135" s="15">
        <v>75</v>
      </c>
      <c r="M135" s="7">
        <v>37659</v>
      </c>
      <c r="N135" s="15">
        <f t="shared" si="1"/>
        <v>0</v>
      </c>
      <c r="O135" s="15"/>
    </row>
    <row r="136" spans="1:15" s="4" customFormat="1">
      <c r="A136" s="15">
        <v>139</v>
      </c>
      <c r="B136" s="15" t="s">
        <v>17</v>
      </c>
      <c r="C136" s="15" t="s">
        <v>18</v>
      </c>
      <c r="D136" s="15" t="s">
        <v>329</v>
      </c>
      <c r="E136" s="15" t="s">
        <v>230</v>
      </c>
      <c r="F136" s="15" t="s">
        <v>104</v>
      </c>
      <c r="G136" s="33">
        <v>460</v>
      </c>
      <c r="H136" s="33">
        <v>86</v>
      </c>
      <c r="I136" s="15">
        <v>6</v>
      </c>
      <c r="J136" s="15">
        <v>1600</v>
      </c>
      <c r="K136" s="15">
        <v>1</v>
      </c>
      <c r="L136" s="15">
        <v>75</v>
      </c>
      <c r="M136" s="7">
        <v>41975</v>
      </c>
      <c r="N136" s="15">
        <f t="shared" ref="N136:N199" si="2">IF(J136*(65-L136)&gt;0,J137*(65-L136)%,0)</f>
        <v>0</v>
      </c>
      <c r="O136" s="15"/>
    </row>
    <row r="137" spans="1:15" s="4" customFormat="1">
      <c r="A137" s="15">
        <v>140</v>
      </c>
      <c r="B137" s="15" t="s">
        <v>17</v>
      </c>
      <c r="C137" s="15" t="s">
        <v>18</v>
      </c>
      <c r="D137" s="15" t="s">
        <v>329</v>
      </c>
      <c r="E137" s="15" t="s">
        <v>230</v>
      </c>
      <c r="F137" s="15" t="s">
        <v>105</v>
      </c>
      <c r="G137" s="34"/>
      <c r="H137" s="33"/>
      <c r="I137" s="15">
        <v>6</v>
      </c>
      <c r="J137" s="15">
        <v>1600</v>
      </c>
      <c r="K137" s="15">
        <v>1</v>
      </c>
      <c r="L137" s="15">
        <v>75</v>
      </c>
      <c r="M137" s="7">
        <v>41975</v>
      </c>
      <c r="N137" s="15">
        <f t="shared" si="2"/>
        <v>0</v>
      </c>
      <c r="O137" s="15"/>
    </row>
    <row r="138" spans="1:15" s="4" customFormat="1">
      <c r="A138" s="15">
        <v>141</v>
      </c>
      <c r="B138" s="15" t="s">
        <v>17</v>
      </c>
      <c r="C138" s="15" t="s">
        <v>18</v>
      </c>
      <c r="D138" s="15" t="s">
        <v>330</v>
      </c>
      <c r="E138" s="15" t="s">
        <v>230</v>
      </c>
      <c r="F138" s="15" t="s">
        <v>106</v>
      </c>
      <c r="G138" s="33">
        <v>119</v>
      </c>
      <c r="H138" s="33">
        <v>19</v>
      </c>
      <c r="I138" s="15">
        <v>6</v>
      </c>
      <c r="J138" s="15">
        <v>1600</v>
      </c>
      <c r="K138" s="15">
        <v>1</v>
      </c>
      <c r="L138" s="15">
        <v>70</v>
      </c>
      <c r="M138" s="7">
        <v>40980</v>
      </c>
      <c r="N138" s="15">
        <f t="shared" si="2"/>
        <v>0</v>
      </c>
      <c r="O138" s="15"/>
    </row>
    <row r="139" spans="1:15" s="4" customFormat="1">
      <c r="A139" s="15">
        <v>142</v>
      </c>
      <c r="B139" s="15" t="s">
        <v>17</v>
      </c>
      <c r="C139" s="15" t="s">
        <v>18</v>
      </c>
      <c r="D139" s="15" t="s">
        <v>330</v>
      </c>
      <c r="E139" s="15" t="s">
        <v>230</v>
      </c>
      <c r="F139" s="15" t="s">
        <v>107</v>
      </c>
      <c r="G139" s="34"/>
      <c r="H139" s="33"/>
      <c r="I139" s="15">
        <v>6</v>
      </c>
      <c r="J139" s="15">
        <v>1600</v>
      </c>
      <c r="K139" s="15">
        <v>1</v>
      </c>
      <c r="L139" s="15">
        <v>70</v>
      </c>
      <c r="M139" s="7">
        <v>40980</v>
      </c>
      <c r="N139" s="15">
        <f t="shared" si="2"/>
        <v>0</v>
      </c>
      <c r="O139" s="15"/>
    </row>
    <row r="140" spans="1:15" s="4" customFormat="1">
      <c r="A140" s="15">
        <v>143</v>
      </c>
      <c r="B140" s="15" t="s">
        <v>17</v>
      </c>
      <c r="C140" s="15" t="s">
        <v>18</v>
      </c>
      <c r="D140" s="15" t="s">
        <v>331</v>
      </c>
      <c r="E140" s="15" t="s">
        <v>230</v>
      </c>
      <c r="F140" s="15" t="s">
        <v>108</v>
      </c>
      <c r="G140" s="33">
        <v>180</v>
      </c>
      <c r="H140" s="33">
        <v>23</v>
      </c>
      <c r="I140" s="15">
        <v>10</v>
      </c>
      <c r="J140" s="15">
        <v>1600</v>
      </c>
      <c r="K140" s="15">
        <v>1</v>
      </c>
      <c r="L140" s="15">
        <v>75</v>
      </c>
      <c r="M140" s="7">
        <v>39654</v>
      </c>
      <c r="N140" s="15">
        <f t="shared" si="2"/>
        <v>0</v>
      </c>
      <c r="O140" s="15"/>
    </row>
    <row r="141" spans="1:15" s="4" customFormat="1">
      <c r="A141" s="15">
        <v>144</v>
      </c>
      <c r="B141" s="15" t="s">
        <v>17</v>
      </c>
      <c r="C141" s="15" t="s">
        <v>18</v>
      </c>
      <c r="D141" s="15" t="s">
        <v>331</v>
      </c>
      <c r="E141" s="15" t="s">
        <v>230</v>
      </c>
      <c r="F141" s="15" t="s">
        <v>109</v>
      </c>
      <c r="G141" s="34"/>
      <c r="H141" s="33"/>
      <c r="I141" s="15">
        <v>10</v>
      </c>
      <c r="J141" s="15">
        <v>1600</v>
      </c>
      <c r="K141" s="15">
        <v>1</v>
      </c>
      <c r="L141" s="15">
        <v>65</v>
      </c>
      <c r="M141" s="7">
        <v>40457</v>
      </c>
      <c r="N141" s="15">
        <f t="shared" si="2"/>
        <v>0</v>
      </c>
      <c r="O141" s="15"/>
    </row>
    <row r="142" spans="1:15" s="4" customFormat="1">
      <c r="A142" s="15">
        <v>145</v>
      </c>
      <c r="B142" s="15" t="s">
        <v>17</v>
      </c>
      <c r="C142" s="15" t="s">
        <v>18</v>
      </c>
      <c r="D142" s="15" t="s">
        <v>332</v>
      </c>
      <c r="E142" s="15" t="s">
        <v>230</v>
      </c>
      <c r="F142" s="15" t="s">
        <v>110</v>
      </c>
      <c r="G142" s="33">
        <v>424</v>
      </c>
      <c r="H142" s="33">
        <v>124</v>
      </c>
      <c r="I142" s="15">
        <v>6</v>
      </c>
      <c r="J142" s="15">
        <v>1000</v>
      </c>
      <c r="K142" s="15">
        <v>1</v>
      </c>
      <c r="L142" s="15">
        <v>65</v>
      </c>
      <c r="M142" s="7">
        <v>41655</v>
      </c>
      <c r="N142" s="15">
        <f t="shared" si="2"/>
        <v>0</v>
      </c>
      <c r="O142" s="15"/>
    </row>
    <row r="143" spans="1:15" s="4" customFormat="1">
      <c r="A143" s="15">
        <v>146</v>
      </c>
      <c r="B143" s="15" t="s">
        <v>17</v>
      </c>
      <c r="C143" s="15" t="s">
        <v>18</v>
      </c>
      <c r="D143" s="15" t="s">
        <v>332</v>
      </c>
      <c r="E143" s="15" t="s">
        <v>230</v>
      </c>
      <c r="F143" s="15" t="s">
        <v>111</v>
      </c>
      <c r="G143" s="34"/>
      <c r="H143" s="33"/>
      <c r="I143" s="15">
        <v>6</v>
      </c>
      <c r="J143" s="15">
        <v>1000</v>
      </c>
      <c r="K143" s="15">
        <v>1</v>
      </c>
      <c r="L143" s="15">
        <v>65</v>
      </c>
      <c r="M143" s="7">
        <v>41655</v>
      </c>
      <c r="N143" s="15">
        <f t="shared" si="2"/>
        <v>0</v>
      </c>
      <c r="O143" s="15"/>
    </row>
    <row r="144" spans="1:15" s="4" customFormat="1">
      <c r="A144" s="15">
        <v>147</v>
      </c>
      <c r="B144" s="15" t="s">
        <v>17</v>
      </c>
      <c r="C144" s="15" t="s">
        <v>18</v>
      </c>
      <c r="D144" s="15" t="s">
        <v>333</v>
      </c>
      <c r="E144" s="15" t="s">
        <v>230</v>
      </c>
      <c r="F144" s="15">
        <v>532</v>
      </c>
      <c r="G144" s="15">
        <v>173</v>
      </c>
      <c r="H144" s="15">
        <v>24</v>
      </c>
      <c r="I144" s="15">
        <v>6</v>
      </c>
      <c r="J144" s="15">
        <v>630</v>
      </c>
      <c r="K144" s="15">
        <v>1</v>
      </c>
      <c r="L144" s="15">
        <v>70</v>
      </c>
      <c r="M144" s="7">
        <v>39275</v>
      </c>
      <c r="N144" s="15">
        <f t="shared" si="2"/>
        <v>0</v>
      </c>
      <c r="O144" s="15"/>
    </row>
    <row r="145" spans="1:15" s="4" customFormat="1">
      <c r="A145" s="15">
        <v>148</v>
      </c>
      <c r="B145" s="15" t="s">
        <v>17</v>
      </c>
      <c r="C145" s="15" t="s">
        <v>18</v>
      </c>
      <c r="D145" s="15" t="s">
        <v>334</v>
      </c>
      <c r="E145" s="15" t="s">
        <v>230</v>
      </c>
      <c r="F145" s="15">
        <v>560</v>
      </c>
      <c r="G145" s="15">
        <v>306</v>
      </c>
      <c r="H145" s="15">
        <v>30</v>
      </c>
      <c r="I145" s="15">
        <v>6</v>
      </c>
      <c r="J145" s="15">
        <v>1000</v>
      </c>
      <c r="K145" s="15">
        <v>1</v>
      </c>
      <c r="L145" s="15">
        <v>65</v>
      </c>
      <c r="M145" s="7">
        <v>39052</v>
      </c>
      <c r="N145" s="15">
        <f t="shared" si="2"/>
        <v>0</v>
      </c>
      <c r="O145" s="15"/>
    </row>
    <row r="146" spans="1:15" s="4" customFormat="1">
      <c r="A146" s="15">
        <v>149</v>
      </c>
      <c r="B146" s="15" t="s">
        <v>17</v>
      </c>
      <c r="C146" s="15" t="s">
        <v>18</v>
      </c>
      <c r="D146" s="15" t="s">
        <v>335</v>
      </c>
      <c r="E146" s="15" t="s">
        <v>230</v>
      </c>
      <c r="F146" s="15" t="s">
        <v>241</v>
      </c>
      <c r="G146" s="33">
        <v>510</v>
      </c>
      <c r="H146" s="33">
        <v>31</v>
      </c>
      <c r="I146" s="15">
        <v>6</v>
      </c>
      <c r="J146" s="15">
        <v>1600</v>
      </c>
      <c r="K146" s="15">
        <v>1</v>
      </c>
      <c r="L146" s="15">
        <v>70</v>
      </c>
      <c r="M146" s="7">
        <v>41655</v>
      </c>
      <c r="N146" s="15">
        <f t="shared" si="2"/>
        <v>0</v>
      </c>
      <c r="O146" s="15"/>
    </row>
    <row r="147" spans="1:15" s="4" customFormat="1">
      <c r="A147" s="15">
        <v>150</v>
      </c>
      <c r="B147" s="15" t="s">
        <v>17</v>
      </c>
      <c r="C147" s="15" t="s">
        <v>18</v>
      </c>
      <c r="D147" s="15" t="s">
        <v>335</v>
      </c>
      <c r="E147" s="15" t="s">
        <v>230</v>
      </c>
      <c r="F147" s="15" t="s">
        <v>242</v>
      </c>
      <c r="G147" s="34"/>
      <c r="H147" s="33"/>
      <c r="I147" s="15">
        <v>6</v>
      </c>
      <c r="J147" s="15">
        <v>1600</v>
      </c>
      <c r="K147" s="15">
        <v>1</v>
      </c>
      <c r="L147" s="15">
        <v>70</v>
      </c>
      <c r="M147" s="7">
        <v>41655</v>
      </c>
      <c r="N147" s="15">
        <f t="shared" si="2"/>
        <v>0</v>
      </c>
      <c r="O147" s="15"/>
    </row>
    <row r="148" spans="1:15" s="4" customFormat="1">
      <c r="A148" s="15">
        <v>151</v>
      </c>
      <c r="B148" s="15" t="s">
        <v>17</v>
      </c>
      <c r="C148" s="15" t="s">
        <v>18</v>
      </c>
      <c r="D148" s="15" t="s">
        <v>336</v>
      </c>
      <c r="E148" s="15" t="s">
        <v>230</v>
      </c>
      <c r="F148" s="15">
        <v>575</v>
      </c>
      <c r="G148" s="15">
        <v>79</v>
      </c>
      <c r="H148" s="15">
        <v>36</v>
      </c>
      <c r="I148" s="15">
        <v>6</v>
      </c>
      <c r="J148" s="15">
        <v>400</v>
      </c>
      <c r="K148" s="15">
        <v>1</v>
      </c>
      <c r="L148" s="15">
        <v>75</v>
      </c>
      <c r="M148" s="7">
        <v>41675</v>
      </c>
      <c r="N148" s="15">
        <f t="shared" si="2"/>
        <v>0</v>
      </c>
      <c r="O148" s="15"/>
    </row>
    <row r="149" spans="1:15" s="4" customFormat="1">
      <c r="A149" s="15">
        <v>152</v>
      </c>
      <c r="B149" s="15" t="s">
        <v>17</v>
      </c>
      <c r="C149" s="15" t="s">
        <v>18</v>
      </c>
      <c r="D149" s="15" t="s">
        <v>337</v>
      </c>
      <c r="E149" s="15" t="s">
        <v>230</v>
      </c>
      <c r="F149" s="15" t="s">
        <v>112</v>
      </c>
      <c r="G149" s="15">
        <v>91</v>
      </c>
      <c r="H149" s="15">
        <v>49</v>
      </c>
      <c r="I149" s="15">
        <v>6</v>
      </c>
      <c r="J149" s="15">
        <v>1000</v>
      </c>
      <c r="K149" s="15">
        <v>1</v>
      </c>
      <c r="L149" s="15">
        <v>70</v>
      </c>
      <c r="M149" s="7">
        <v>39379</v>
      </c>
      <c r="N149" s="15">
        <f t="shared" si="2"/>
        <v>0</v>
      </c>
      <c r="O149" s="15"/>
    </row>
    <row r="150" spans="1:15" s="4" customFormat="1">
      <c r="A150" s="15">
        <v>153</v>
      </c>
      <c r="B150" s="15" t="s">
        <v>17</v>
      </c>
      <c r="C150" s="15" t="s">
        <v>18</v>
      </c>
      <c r="D150" s="15" t="s">
        <v>338</v>
      </c>
      <c r="E150" s="15" t="s">
        <v>230</v>
      </c>
      <c r="F150" s="15" t="s">
        <v>113</v>
      </c>
      <c r="G150" s="33">
        <v>244</v>
      </c>
      <c r="H150" s="33">
        <v>99</v>
      </c>
      <c r="I150" s="15">
        <v>10</v>
      </c>
      <c r="J150" s="15">
        <v>630</v>
      </c>
      <c r="K150" s="15">
        <v>1</v>
      </c>
      <c r="L150" s="15">
        <v>80</v>
      </c>
      <c r="M150" s="7">
        <v>42474</v>
      </c>
      <c r="N150" s="15">
        <f t="shared" si="2"/>
        <v>0</v>
      </c>
      <c r="O150" s="15"/>
    </row>
    <row r="151" spans="1:15" s="4" customFormat="1">
      <c r="A151" s="15">
        <v>154</v>
      </c>
      <c r="B151" s="15" t="s">
        <v>17</v>
      </c>
      <c r="C151" s="15" t="s">
        <v>18</v>
      </c>
      <c r="D151" s="15" t="s">
        <v>338</v>
      </c>
      <c r="E151" s="15" t="s">
        <v>230</v>
      </c>
      <c r="F151" s="15" t="s">
        <v>114</v>
      </c>
      <c r="G151" s="33"/>
      <c r="H151" s="33"/>
      <c r="I151" s="15">
        <v>10</v>
      </c>
      <c r="J151" s="15">
        <v>630</v>
      </c>
      <c r="K151" s="15">
        <v>1</v>
      </c>
      <c r="L151" s="15">
        <v>70</v>
      </c>
      <c r="M151" s="7">
        <v>39713</v>
      </c>
      <c r="N151" s="15">
        <f t="shared" si="2"/>
        <v>0</v>
      </c>
      <c r="O151" s="15"/>
    </row>
    <row r="152" spans="1:15" s="4" customFormat="1">
      <c r="A152" s="15">
        <v>155</v>
      </c>
      <c r="B152" s="15" t="s">
        <v>17</v>
      </c>
      <c r="C152" s="15" t="s">
        <v>18</v>
      </c>
      <c r="D152" s="15" t="s">
        <v>339</v>
      </c>
      <c r="E152" s="15" t="s">
        <v>230</v>
      </c>
      <c r="F152" s="15" t="s">
        <v>115</v>
      </c>
      <c r="G152" s="33">
        <v>343</v>
      </c>
      <c r="H152" s="33">
        <v>33</v>
      </c>
      <c r="I152" s="15">
        <v>10</v>
      </c>
      <c r="J152" s="15">
        <v>630</v>
      </c>
      <c r="K152" s="15">
        <v>1</v>
      </c>
      <c r="L152" s="15">
        <v>75</v>
      </c>
      <c r="M152" s="7">
        <v>41675</v>
      </c>
      <c r="N152" s="15">
        <f t="shared" si="2"/>
        <v>0</v>
      </c>
      <c r="O152" s="15"/>
    </row>
    <row r="153" spans="1:15" s="4" customFormat="1">
      <c r="A153" s="15">
        <v>156</v>
      </c>
      <c r="B153" s="15" t="s">
        <v>17</v>
      </c>
      <c r="C153" s="15" t="s">
        <v>18</v>
      </c>
      <c r="D153" s="15" t="s">
        <v>339</v>
      </c>
      <c r="E153" s="15" t="s">
        <v>230</v>
      </c>
      <c r="F153" s="15" t="s">
        <v>116</v>
      </c>
      <c r="G153" s="34"/>
      <c r="H153" s="33"/>
      <c r="I153" s="15">
        <v>10</v>
      </c>
      <c r="J153" s="15">
        <v>630</v>
      </c>
      <c r="K153" s="15">
        <v>1</v>
      </c>
      <c r="L153" s="15">
        <v>80</v>
      </c>
      <c r="M153" s="7">
        <v>38126</v>
      </c>
      <c r="N153" s="15">
        <f t="shared" si="2"/>
        <v>0</v>
      </c>
      <c r="O153" s="15"/>
    </row>
    <row r="154" spans="1:15" s="4" customFormat="1">
      <c r="A154" s="15">
        <v>157</v>
      </c>
      <c r="B154" s="15" t="s">
        <v>17</v>
      </c>
      <c r="C154" s="15" t="s">
        <v>18</v>
      </c>
      <c r="D154" s="15" t="s">
        <v>340</v>
      </c>
      <c r="E154" s="15" t="s">
        <v>230</v>
      </c>
      <c r="F154" s="15" t="s">
        <v>117</v>
      </c>
      <c r="G154" s="33">
        <v>332</v>
      </c>
      <c r="H154" s="33">
        <v>90</v>
      </c>
      <c r="I154" s="15">
        <v>6</v>
      </c>
      <c r="J154" s="15">
        <v>630</v>
      </c>
      <c r="K154" s="15">
        <v>1</v>
      </c>
      <c r="L154" s="15">
        <v>65</v>
      </c>
      <c r="M154" s="7">
        <v>41143</v>
      </c>
      <c r="N154" s="15">
        <f t="shared" si="2"/>
        <v>0</v>
      </c>
      <c r="O154" s="15"/>
    </row>
    <row r="155" spans="1:15" s="4" customFormat="1">
      <c r="A155" s="15">
        <v>158</v>
      </c>
      <c r="B155" s="15" t="s">
        <v>17</v>
      </c>
      <c r="C155" s="15" t="s">
        <v>18</v>
      </c>
      <c r="D155" s="15" t="s">
        <v>340</v>
      </c>
      <c r="E155" s="15" t="s">
        <v>230</v>
      </c>
      <c r="F155" s="15" t="s">
        <v>118</v>
      </c>
      <c r="G155" s="34"/>
      <c r="H155" s="33"/>
      <c r="I155" s="15">
        <v>6</v>
      </c>
      <c r="J155" s="15">
        <v>630</v>
      </c>
      <c r="K155" s="15">
        <v>1</v>
      </c>
      <c r="L155" s="15">
        <v>65</v>
      </c>
      <c r="M155" s="7">
        <v>41143</v>
      </c>
      <c r="N155" s="15">
        <f t="shared" si="2"/>
        <v>0</v>
      </c>
      <c r="O155" s="15"/>
    </row>
    <row r="156" spans="1:15" s="4" customFormat="1">
      <c r="A156" s="15">
        <v>159</v>
      </c>
      <c r="B156" s="15" t="s">
        <v>17</v>
      </c>
      <c r="C156" s="15" t="s">
        <v>18</v>
      </c>
      <c r="D156" s="15" t="s">
        <v>341</v>
      </c>
      <c r="E156" s="15" t="s">
        <v>230</v>
      </c>
      <c r="F156" s="15" t="s">
        <v>119</v>
      </c>
      <c r="G156" s="33">
        <v>503</v>
      </c>
      <c r="H156" s="33">
        <v>72</v>
      </c>
      <c r="I156" s="15">
        <v>6</v>
      </c>
      <c r="J156" s="15">
        <v>630</v>
      </c>
      <c r="K156" s="15">
        <v>1</v>
      </c>
      <c r="L156" s="15">
        <v>70</v>
      </c>
      <c r="M156" s="7">
        <v>40007</v>
      </c>
      <c r="N156" s="15">
        <f t="shared" si="2"/>
        <v>0</v>
      </c>
      <c r="O156" s="15"/>
    </row>
    <row r="157" spans="1:15" s="4" customFormat="1">
      <c r="A157" s="15">
        <v>160</v>
      </c>
      <c r="B157" s="15" t="s">
        <v>17</v>
      </c>
      <c r="C157" s="15" t="s">
        <v>18</v>
      </c>
      <c r="D157" s="15" t="s">
        <v>341</v>
      </c>
      <c r="E157" s="15" t="s">
        <v>230</v>
      </c>
      <c r="F157" s="15" t="s">
        <v>120</v>
      </c>
      <c r="G157" s="34"/>
      <c r="H157" s="33"/>
      <c r="I157" s="15">
        <v>6</v>
      </c>
      <c r="J157" s="15">
        <v>630</v>
      </c>
      <c r="K157" s="15">
        <v>1</v>
      </c>
      <c r="L157" s="15">
        <v>65</v>
      </c>
      <c r="M157" s="7">
        <v>39828</v>
      </c>
      <c r="N157" s="15">
        <f t="shared" si="2"/>
        <v>0</v>
      </c>
      <c r="O157" s="15"/>
    </row>
    <row r="158" spans="1:15" s="4" customFormat="1">
      <c r="A158" s="15">
        <v>161</v>
      </c>
      <c r="B158" s="15" t="s">
        <v>17</v>
      </c>
      <c r="C158" s="15" t="s">
        <v>18</v>
      </c>
      <c r="D158" s="15" t="s">
        <v>342</v>
      </c>
      <c r="E158" s="15" t="s">
        <v>230</v>
      </c>
      <c r="F158" s="15" t="s">
        <v>121</v>
      </c>
      <c r="G158" s="33">
        <v>0</v>
      </c>
      <c r="H158" s="33">
        <v>6</v>
      </c>
      <c r="I158" s="15">
        <v>10</v>
      </c>
      <c r="J158" s="15">
        <v>630</v>
      </c>
      <c r="K158" s="15">
        <v>1</v>
      </c>
      <c r="L158" s="15">
        <v>65</v>
      </c>
      <c r="M158" s="7">
        <v>38351</v>
      </c>
      <c r="N158" s="15">
        <f t="shared" si="2"/>
        <v>0</v>
      </c>
      <c r="O158" s="15"/>
    </row>
    <row r="159" spans="1:15" s="4" customFormat="1">
      <c r="A159" s="15">
        <v>162</v>
      </c>
      <c r="B159" s="15" t="s">
        <v>17</v>
      </c>
      <c r="C159" s="15" t="s">
        <v>18</v>
      </c>
      <c r="D159" s="15" t="s">
        <v>342</v>
      </c>
      <c r="E159" s="15" t="s">
        <v>230</v>
      </c>
      <c r="F159" s="15" t="s">
        <v>122</v>
      </c>
      <c r="G159" s="34"/>
      <c r="H159" s="33"/>
      <c r="I159" s="15">
        <v>10</v>
      </c>
      <c r="J159" s="15">
        <v>630</v>
      </c>
      <c r="K159" s="15">
        <v>1</v>
      </c>
      <c r="L159" s="15">
        <v>65</v>
      </c>
      <c r="M159" s="15" t="s">
        <v>259</v>
      </c>
      <c r="N159" s="15">
        <f t="shared" si="2"/>
        <v>0</v>
      </c>
      <c r="O159" s="15"/>
    </row>
    <row r="160" spans="1:15" s="4" customFormat="1">
      <c r="A160" s="15">
        <v>163</v>
      </c>
      <c r="B160" s="15" t="s">
        <v>17</v>
      </c>
      <c r="C160" s="15" t="s">
        <v>18</v>
      </c>
      <c r="D160" s="15" t="s">
        <v>343</v>
      </c>
      <c r="E160" s="15" t="s">
        <v>230</v>
      </c>
      <c r="F160" s="15" t="s">
        <v>123</v>
      </c>
      <c r="G160" s="33">
        <v>258</v>
      </c>
      <c r="H160" s="33">
        <v>19</v>
      </c>
      <c r="I160" s="15">
        <v>10</v>
      </c>
      <c r="J160" s="15">
        <v>1000</v>
      </c>
      <c r="K160" s="15">
        <v>1</v>
      </c>
      <c r="L160" s="15">
        <v>65</v>
      </c>
      <c r="M160" s="7">
        <v>38808</v>
      </c>
      <c r="N160" s="15">
        <f t="shared" si="2"/>
        <v>0</v>
      </c>
      <c r="O160" s="15"/>
    </row>
    <row r="161" spans="1:15" s="4" customFormat="1">
      <c r="A161" s="15">
        <v>164</v>
      </c>
      <c r="B161" s="15" t="s">
        <v>17</v>
      </c>
      <c r="C161" s="15" t="s">
        <v>18</v>
      </c>
      <c r="D161" s="15" t="s">
        <v>343</v>
      </c>
      <c r="E161" s="15" t="s">
        <v>230</v>
      </c>
      <c r="F161" s="15" t="s">
        <v>234</v>
      </c>
      <c r="G161" s="34"/>
      <c r="H161" s="33"/>
      <c r="I161" s="15">
        <v>10</v>
      </c>
      <c r="J161" s="15">
        <v>1000</v>
      </c>
      <c r="K161" s="15">
        <v>1</v>
      </c>
      <c r="L161" s="15">
        <v>65</v>
      </c>
      <c r="M161" s="7">
        <v>38808</v>
      </c>
      <c r="N161" s="15">
        <f t="shared" si="2"/>
        <v>0</v>
      </c>
      <c r="O161" s="15"/>
    </row>
    <row r="162" spans="1:15" s="4" customFormat="1">
      <c r="A162" s="15">
        <v>165</v>
      </c>
      <c r="B162" s="15" t="s">
        <v>17</v>
      </c>
      <c r="C162" s="15" t="s">
        <v>18</v>
      </c>
      <c r="D162" s="15" t="s">
        <v>344</v>
      </c>
      <c r="E162" s="15" t="s">
        <v>230</v>
      </c>
      <c r="F162" s="15" t="s">
        <v>124</v>
      </c>
      <c r="G162" s="33">
        <v>72</v>
      </c>
      <c r="H162" s="33">
        <v>8</v>
      </c>
      <c r="I162" s="15">
        <v>6</v>
      </c>
      <c r="J162" s="15">
        <v>1000</v>
      </c>
      <c r="K162" s="15">
        <v>1</v>
      </c>
      <c r="L162" s="15">
        <v>65</v>
      </c>
      <c r="M162" s="7">
        <v>38838</v>
      </c>
      <c r="N162" s="15">
        <f t="shared" si="2"/>
        <v>0</v>
      </c>
      <c r="O162" s="15"/>
    </row>
    <row r="163" spans="1:15" s="4" customFormat="1">
      <c r="A163" s="15">
        <v>166</v>
      </c>
      <c r="B163" s="15" t="s">
        <v>17</v>
      </c>
      <c r="C163" s="15" t="s">
        <v>18</v>
      </c>
      <c r="D163" s="15" t="s">
        <v>344</v>
      </c>
      <c r="E163" s="15" t="s">
        <v>230</v>
      </c>
      <c r="F163" s="15" t="s">
        <v>125</v>
      </c>
      <c r="G163" s="34"/>
      <c r="H163" s="33"/>
      <c r="I163" s="15">
        <v>6</v>
      </c>
      <c r="J163" s="15">
        <v>1000</v>
      </c>
      <c r="K163" s="15">
        <v>1</v>
      </c>
      <c r="L163" s="15">
        <v>65</v>
      </c>
      <c r="M163" s="7">
        <v>38838</v>
      </c>
      <c r="N163" s="15">
        <f t="shared" si="2"/>
        <v>0</v>
      </c>
      <c r="O163" s="15"/>
    </row>
    <row r="164" spans="1:15" s="4" customFormat="1" ht="30">
      <c r="A164" s="15">
        <v>167</v>
      </c>
      <c r="B164" s="15" t="s">
        <v>17</v>
      </c>
      <c r="C164" s="15" t="s">
        <v>18</v>
      </c>
      <c r="D164" s="15" t="s">
        <v>345</v>
      </c>
      <c r="E164" s="15" t="s">
        <v>230</v>
      </c>
      <c r="F164" s="15" t="s">
        <v>126</v>
      </c>
      <c r="G164" s="33">
        <v>319</v>
      </c>
      <c r="H164" s="33">
        <v>84</v>
      </c>
      <c r="I164" s="15">
        <v>6</v>
      </c>
      <c r="J164" s="15">
        <v>1000</v>
      </c>
      <c r="K164" s="15">
        <v>1</v>
      </c>
      <c r="L164" s="15">
        <v>80</v>
      </c>
      <c r="M164" s="7">
        <v>40978</v>
      </c>
      <c r="N164" s="15">
        <f t="shared" si="2"/>
        <v>0</v>
      </c>
      <c r="O164" s="15"/>
    </row>
    <row r="165" spans="1:15" s="4" customFormat="1" ht="30">
      <c r="A165" s="15">
        <v>168</v>
      </c>
      <c r="B165" s="15" t="s">
        <v>17</v>
      </c>
      <c r="C165" s="15" t="s">
        <v>18</v>
      </c>
      <c r="D165" s="15" t="s">
        <v>345</v>
      </c>
      <c r="E165" s="15" t="s">
        <v>230</v>
      </c>
      <c r="F165" s="15" t="s">
        <v>127</v>
      </c>
      <c r="G165" s="34"/>
      <c r="H165" s="33"/>
      <c r="I165" s="15">
        <v>6</v>
      </c>
      <c r="J165" s="15">
        <v>1000</v>
      </c>
      <c r="K165" s="15">
        <v>1</v>
      </c>
      <c r="L165" s="15">
        <v>80</v>
      </c>
      <c r="M165" s="7">
        <v>38427</v>
      </c>
      <c r="N165" s="15">
        <f t="shared" si="2"/>
        <v>0</v>
      </c>
      <c r="O165" s="15"/>
    </row>
    <row r="166" spans="1:15" s="4" customFormat="1" ht="21.75" customHeight="1">
      <c r="A166" s="15">
        <v>169</v>
      </c>
      <c r="B166" s="15" t="s">
        <v>226</v>
      </c>
      <c r="C166" s="15" t="s">
        <v>18</v>
      </c>
      <c r="D166" s="15" t="s">
        <v>346</v>
      </c>
      <c r="E166" s="15" t="s">
        <v>230</v>
      </c>
      <c r="F166" s="15">
        <v>835</v>
      </c>
      <c r="G166" s="15">
        <v>74</v>
      </c>
      <c r="H166" s="15">
        <v>23</v>
      </c>
      <c r="I166" s="15">
        <v>6</v>
      </c>
      <c r="J166" s="15">
        <v>400</v>
      </c>
      <c r="K166" s="15">
        <v>1</v>
      </c>
      <c r="L166" s="15">
        <v>65</v>
      </c>
      <c r="M166" s="7">
        <v>41282</v>
      </c>
      <c r="N166" s="15">
        <f t="shared" si="2"/>
        <v>0</v>
      </c>
      <c r="O166" s="15"/>
    </row>
    <row r="167" spans="1:15" s="4" customFormat="1">
      <c r="A167" s="15">
        <v>170</v>
      </c>
      <c r="B167" s="15" t="s">
        <v>226</v>
      </c>
      <c r="C167" s="15" t="s">
        <v>18</v>
      </c>
      <c r="D167" s="15" t="s">
        <v>347</v>
      </c>
      <c r="E167" s="15" t="s">
        <v>230</v>
      </c>
      <c r="F167" s="15">
        <v>838</v>
      </c>
      <c r="G167" s="15">
        <v>169</v>
      </c>
      <c r="H167" s="15">
        <v>65</v>
      </c>
      <c r="I167" s="15">
        <v>6</v>
      </c>
      <c r="J167" s="15">
        <v>1000</v>
      </c>
      <c r="K167" s="15">
        <v>1</v>
      </c>
      <c r="L167" s="15">
        <v>70</v>
      </c>
      <c r="M167" s="7">
        <v>41697</v>
      </c>
      <c r="N167" s="15">
        <f t="shared" si="2"/>
        <v>0</v>
      </c>
      <c r="O167" s="15"/>
    </row>
    <row r="168" spans="1:15" s="4" customFormat="1">
      <c r="A168" s="15">
        <v>171</v>
      </c>
      <c r="B168" s="15" t="s">
        <v>17</v>
      </c>
      <c r="C168" s="15" t="s">
        <v>18</v>
      </c>
      <c r="D168" s="15" t="s">
        <v>348</v>
      </c>
      <c r="E168" s="15" t="s">
        <v>230</v>
      </c>
      <c r="F168" s="15">
        <v>925</v>
      </c>
      <c r="G168" s="15">
        <v>0</v>
      </c>
      <c r="H168" s="15">
        <v>3</v>
      </c>
      <c r="I168" s="15">
        <v>10</v>
      </c>
      <c r="J168" s="15">
        <v>630</v>
      </c>
      <c r="K168" s="15">
        <v>1</v>
      </c>
      <c r="L168" s="15">
        <v>65</v>
      </c>
      <c r="M168" s="7">
        <v>40729</v>
      </c>
      <c r="N168" s="15">
        <f t="shared" si="2"/>
        <v>0</v>
      </c>
      <c r="O168" s="15"/>
    </row>
    <row r="169" spans="1:15" s="4" customFormat="1" ht="18.75" customHeight="1">
      <c r="A169" s="15">
        <v>172</v>
      </c>
      <c r="B169" s="15" t="s">
        <v>226</v>
      </c>
      <c r="C169" s="15" t="s">
        <v>18</v>
      </c>
      <c r="D169" s="15" t="s">
        <v>349</v>
      </c>
      <c r="E169" s="15" t="s">
        <v>230</v>
      </c>
      <c r="F169" s="15">
        <v>969</v>
      </c>
      <c r="G169" s="15"/>
      <c r="H169" s="15">
        <v>3</v>
      </c>
      <c r="I169" s="15">
        <v>6</v>
      </c>
      <c r="J169" s="15">
        <v>400</v>
      </c>
      <c r="K169" s="15">
        <v>1</v>
      </c>
      <c r="L169" s="15">
        <v>65</v>
      </c>
      <c r="M169" s="7">
        <v>41620</v>
      </c>
      <c r="N169" s="15">
        <f t="shared" si="2"/>
        <v>0</v>
      </c>
      <c r="O169" s="15"/>
    </row>
    <row r="170" spans="1:15" s="4" customFormat="1">
      <c r="A170" s="15">
        <v>173</v>
      </c>
      <c r="B170" s="15" t="s">
        <v>226</v>
      </c>
      <c r="C170" s="15" t="s">
        <v>18</v>
      </c>
      <c r="D170" s="15" t="s">
        <v>350</v>
      </c>
      <c r="E170" s="15" t="s">
        <v>230</v>
      </c>
      <c r="F170" s="15">
        <v>1022</v>
      </c>
      <c r="G170" s="15">
        <v>221</v>
      </c>
      <c r="H170" s="15">
        <v>30</v>
      </c>
      <c r="I170" s="15">
        <v>6</v>
      </c>
      <c r="J170" s="15">
        <v>630</v>
      </c>
      <c r="K170" s="15">
        <v>1</v>
      </c>
      <c r="L170" s="15">
        <v>68</v>
      </c>
      <c r="M170" s="6" t="s">
        <v>260</v>
      </c>
      <c r="N170" s="15">
        <f t="shared" si="2"/>
        <v>0</v>
      </c>
      <c r="O170" s="15"/>
    </row>
    <row r="171" spans="1:15" s="4" customFormat="1">
      <c r="A171" s="15">
        <v>174</v>
      </c>
      <c r="B171" s="15" t="s">
        <v>226</v>
      </c>
      <c r="C171" s="15" t="s">
        <v>18</v>
      </c>
      <c r="D171" s="15" t="s">
        <v>351</v>
      </c>
      <c r="E171" s="15" t="s">
        <v>230</v>
      </c>
      <c r="F171" s="15">
        <v>1031</v>
      </c>
      <c r="G171" s="15">
        <v>146</v>
      </c>
      <c r="H171" s="15">
        <v>59</v>
      </c>
      <c r="I171" s="15">
        <v>6</v>
      </c>
      <c r="J171" s="15">
        <v>400</v>
      </c>
      <c r="K171" s="15">
        <v>1</v>
      </c>
      <c r="L171" s="15">
        <v>65</v>
      </c>
      <c r="M171" s="7">
        <v>40053</v>
      </c>
      <c r="N171" s="15">
        <f t="shared" si="2"/>
        <v>0</v>
      </c>
      <c r="O171" s="15"/>
    </row>
    <row r="172" spans="1:15" s="4" customFormat="1">
      <c r="A172" s="15">
        <v>175</v>
      </c>
      <c r="B172" s="15" t="s">
        <v>226</v>
      </c>
      <c r="C172" s="15" t="s">
        <v>18</v>
      </c>
      <c r="D172" s="15" t="s">
        <v>351</v>
      </c>
      <c r="E172" s="15" t="s">
        <v>230</v>
      </c>
      <c r="F172" s="15">
        <v>1131</v>
      </c>
      <c r="G172" s="15">
        <v>134</v>
      </c>
      <c r="H172" s="15">
        <v>20</v>
      </c>
      <c r="I172" s="15">
        <v>6</v>
      </c>
      <c r="J172" s="15">
        <v>630</v>
      </c>
      <c r="K172" s="15">
        <v>1</v>
      </c>
      <c r="L172" s="15">
        <v>70</v>
      </c>
      <c r="M172" s="7">
        <v>39569</v>
      </c>
      <c r="N172" s="15">
        <f t="shared" si="2"/>
        <v>0</v>
      </c>
      <c r="O172" s="15"/>
    </row>
    <row r="173" spans="1:15" s="4" customFormat="1">
      <c r="A173" s="15">
        <v>176</v>
      </c>
      <c r="B173" s="15" t="s">
        <v>226</v>
      </c>
      <c r="C173" s="15" t="s">
        <v>18</v>
      </c>
      <c r="D173" s="15" t="s">
        <v>352</v>
      </c>
      <c r="E173" s="15" t="s">
        <v>230</v>
      </c>
      <c r="F173" s="15">
        <v>1321</v>
      </c>
      <c r="G173" s="15">
        <v>39</v>
      </c>
      <c r="H173" s="15">
        <v>6</v>
      </c>
      <c r="I173" s="15">
        <v>6</v>
      </c>
      <c r="J173" s="15">
        <v>400</v>
      </c>
      <c r="K173" s="15">
        <v>1</v>
      </c>
      <c r="L173" s="15">
        <v>65</v>
      </c>
      <c r="M173" s="7">
        <v>42116</v>
      </c>
      <c r="N173" s="15">
        <f t="shared" si="2"/>
        <v>0</v>
      </c>
      <c r="O173" s="15"/>
    </row>
    <row r="174" spans="1:15" s="4" customFormat="1">
      <c r="A174" s="15">
        <v>177</v>
      </c>
      <c r="B174" s="15" t="s">
        <v>226</v>
      </c>
      <c r="C174" s="15" t="s">
        <v>18</v>
      </c>
      <c r="D174" s="15" t="s">
        <v>353</v>
      </c>
      <c r="E174" s="15" t="s">
        <v>230</v>
      </c>
      <c r="F174" s="15">
        <v>1461</v>
      </c>
      <c r="G174" s="15">
        <v>159</v>
      </c>
      <c r="H174" s="15">
        <v>11</v>
      </c>
      <c r="I174" s="15">
        <v>6</v>
      </c>
      <c r="J174" s="15">
        <v>160</v>
      </c>
      <c r="K174" s="15">
        <v>1</v>
      </c>
      <c r="L174" s="15">
        <v>65</v>
      </c>
      <c r="M174" s="7">
        <v>42071</v>
      </c>
      <c r="N174" s="15">
        <f t="shared" si="2"/>
        <v>0</v>
      </c>
      <c r="O174" s="15"/>
    </row>
    <row r="175" spans="1:15" s="4" customFormat="1">
      <c r="A175" s="15">
        <v>178</v>
      </c>
      <c r="B175" s="15" t="s">
        <v>226</v>
      </c>
      <c r="C175" s="15" t="s">
        <v>18</v>
      </c>
      <c r="D175" s="15" t="s">
        <v>354</v>
      </c>
      <c r="E175" s="15" t="s">
        <v>230</v>
      </c>
      <c r="F175" s="15">
        <v>1494</v>
      </c>
      <c r="G175" s="15">
        <v>201</v>
      </c>
      <c r="H175" s="15">
        <v>60</v>
      </c>
      <c r="I175" s="15">
        <v>6</v>
      </c>
      <c r="J175" s="15">
        <v>630</v>
      </c>
      <c r="K175" s="15">
        <v>1</v>
      </c>
      <c r="L175" s="15">
        <v>69</v>
      </c>
      <c r="M175" s="7">
        <v>41945</v>
      </c>
      <c r="N175" s="15">
        <f t="shared" si="2"/>
        <v>0</v>
      </c>
      <c r="O175" s="15"/>
    </row>
    <row r="176" spans="1:15" s="4" customFormat="1">
      <c r="A176" s="15">
        <v>179</v>
      </c>
      <c r="B176" s="15" t="s">
        <v>226</v>
      </c>
      <c r="C176" s="15" t="s">
        <v>18</v>
      </c>
      <c r="D176" s="15" t="s">
        <v>355</v>
      </c>
      <c r="E176" s="15" t="s">
        <v>230</v>
      </c>
      <c r="F176" s="15">
        <v>2687</v>
      </c>
      <c r="G176" s="15">
        <v>353</v>
      </c>
      <c r="H176" s="15">
        <v>188</v>
      </c>
      <c r="I176" s="15">
        <v>6</v>
      </c>
      <c r="J176" s="15">
        <v>1000</v>
      </c>
      <c r="K176" s="15">
        <v>1</v>
      </c>
      <c r="L176" s="15">
        <v>80</v>
      </c>
      <c r="M176" s="7">
        <v>39297</v>
      </c>
      <c r="N176" s="15">
        <f t="shared" si="2"/>
        <v>0</v>
      </c>
      <c r="O176" s="15"/>
    </row>
    <row r="177" spans="1:17" s="4" customFormat="1">
      <c r="A177" s="15">
        <v>180</v>
      </c>
      <c r="B177" s="15" t="s">
        <v>17</v>
      </c>
      <c r="C177" s="15" t="s">
        <v>18</v>
      </c>
      <c r="D177" s="15" t="s">
        <v>356</v>
      </c>
      <c r="E177" s="15" t="s">
        <v>230</v>
      </c>
      <c r="F177" s="15" t="s">
        <v>128</v>
      </c>
      <c r="G177" s="33">
        <v>27</v>
      </c>
      <c r="H177" s="33">
        <v>32</v>
      </c>
      <c r="I177" s="15">
        <v>6</v>
      </c>
      <c r="J177" s="15">
        <v>1000</v>
      </c>
      <c r="K177" s="15">
        <v>1</v>
      </c>
      <c r="L177" s="15">
        <v>70</v>
      </c>
      <c r="M177" s="7">
        <v>40791</v>
      </c>
      <c r="N177" s="15">
        <f t="shared" si="2"/>
        <v>0</v>
      </c>
      <c r="O177" s="15"/>
    </row>
    <row r="178" spans="1:17" s="4" customFormat="1">
      <c r="A178" s="15">
        <v>181</v>
      </c>
      <c r="B178" s="15" t="s">
        <v>17</v>
      </c>
      <c r="C178" s="15" t="s">
        <v>18</v>
      </c>
      <c r="D178" s="15" t="s">
        <v>356</v>
      </c>
      <c r="E178" s="15" t="s">
        <v>230</v>
      </c>
      <c r="F178" s="15" t="s">
        <v>129</v>
      </c>
      <c r="G178" s="34"/>
      <c r="H178" s="33"/>
      <c r="I178" s="15">
        <v>6</v>
      </c>
      <c r="J178" s="15">
        <v>1000</v>
      </c>
      <c r="K178" s="15">
        <v>1</v>
      </c>
      <c r="L178" s="15">
        <v>70</v>
      </c>
      <c r="M178" s="7">
        <v>40791</v>
      </c>
      <c r="N178" s="15">
        <f t="shared" si="2"/>
        <v>0</v>
      </c>
      <c r="O178" s="15"/>
    </row>
    <row r="179" spans="1:17" s="5" customFormat="1">
      <c r="A179" s="15">
        <v>182</v>
      </c>
      <c r="B179" s="15" t="s">
        <v>17</v>
      </c>
      <c r="C179" s="15" t="s">
        <v>18</v>
      </c>
      <c r="D179" s="15" t="s">
        <v>357</v>
      </c>
      <c r="E179" s="15" t="s">
        <v>230</v>
      </c>
      <c r="F179" s="15">
        <v>183</v>
      </c>
      <c r="G179" s="15">
        <v>349</v>
      </c>
      <c r="H179" s="15">
        <v>70</v>
      </c>
      <c r="I179" s="15">
        <v>6</v>
      </c>
      <c r="J179" s="15">
        <v>630</v>
      </c>
      <c r="K179" s="15">
        <v>1</v>
      </c>
      <c r="L179" s="15">
        <v>80</v>
      </c>
      <c r="M179" s="7">
        <v>30103</v>
      </c>
      <c r="N179" s="15">
        <f t="shared" si="2"/>
        <v>0</v>
      </c>
      <c r="O179" s="15"/>
      <c r="P179" s="2"/>
      <c r="Q179" s="2"/>
    </row>
    <row r="180" spans="1:17" s="2" customFormat="1">
      <c r="A180" s="15">
        <v>183</v>
      </c>
      <c r="B180" s="15" t="s">
        <v>17</v>
      </c>
      <c r="C180" s="15" t="s">
        <v>18</v>
      </c>
      <c r="D180" s="15" t="s">
        <v>358</v>
      </c>
      <c r="E180" s="15" t="s">
        <v>230</v>
      </c>
      <c r="F180" s="15" t="s">
        <v>130</v>
      </c>
      <c r="G180" s="33">
        <v>284</v>
      </c>
      <c r="H180" s="33">
        <v>11</v>
      </c>
      <c r="I180" s="15">
        <v>6</v>
      </c>
      <c r="J180" s="15">
        <v>630</v>
      </c>
      <c r="K180" s="15">
        <v>1</v>
      </c>
      <c r="L180" s="15">
        <v>70</v>
      </c>
      <c r="M180" s="7">
        <v>41992</v>
      </c>
      <c r="N180" s="15">
        <f t="shared" si="2"/>
        <v>0</v>
      </c>
      <c r="O180" s="15"/>
    </row>
    <row r="181" spans="1:17" s="2" customFormat="1">
      <c r="A181" s="15">
        <v>184</v>
      </c>
      <c r="B181" s="15" t="s">
        <v>17</v>
      </c>
      <c r="C181" s="15" t="s">
        <v>18</v>
      </c>
      <c r="D181" s="15" t="s">
        <v>358</v>
      </c>
      <c r="E181" s="15" t="s">
        <v>230</v>
      </c>
      <c r="F181" s="15" t="s">
        <v>131</v>
      </c>
      <c r="G181" s="34"/>
      <c r="H181" s="33"/>
      <c r="I181" s="15">
        <v>6</v>
      </c>
      <c r="J181" s="15">
        <v>320</v>
      </c>
      <c r="K181" s="15">
        <v>1</v>
      </c>
      <c r="L181" s="15">
        <v>75</v>
      </c>
      <c r="M181" s="7">
        <v>2015</v>
      </c>
      <c r="N181" s="15">
        <f t="shared" si="2"/>
        <v>0</v>
      </c>
      <c r="O181" s="15"/>
    </row>
    <row r="182" spans="1:17" s="5" customFormat="1">
      <c r="A182" s="15">
        <v>185</v>
      </c>
      <c r="B182" s="15" t="s">
        <v>17</v>
      </c>
      <c r="C182" s="15" t="s">
        <v>18</v>
      </c>
      <c r="D182" s="15" t="s">
        <v>359</v>
      </c>
      <c r="E182" s="15" t="s">
        <v>230</v>
      </c>
      <c r="F182" s="15">
        <v>384</v>
      </c>
      <c r="G182" s="15">
        <v>4</v>
      </c>
      <c r="H182" s="15">
        <v>12</v>
      </c>
      <c r="I182" s="15">
        <v>10</v>
      </c>
      <c r="J182" s="15">
        <v>630</v>
      </c>
      <c r="K182" s="15">
        <v>1</v>
      </c>
      <c r="L182" s="15">
        <v>65</v>
      </c>
      <c r="M182" s="7">
        <v>25842</v>
      </c>
      <c r="N182" s="15">
        <f t="shared" si="2"/>
        <v>0</v>
      </c>
      <c r="O182" s="15"/>
      <c r="P182" s="2"/>
      <c r="Q182" s="2"/>
    </row>
    <row r="183" spans="1:17" s="4" customFormat="1">
      <c r="A183" s="15">
        <v>186</v>
      </c>
      <c r="B183" s="15" t="s">
        <v>17</v>
      </c>
      <c r="C183" s="15" t="s">
        <v>18</v>
      </c>
      <c r="D183" s="15" t="s">
        <v>360</v>
      </c>
      <c r="E183" s="15" t="s">
        <v>230</v>
      </c>
      <c r="F183" s="15">
        <v>336</v>
      </c>
      <c r="G183" s="15">
        <v>0</v>
      </c>
      <c r="H183" s="15">
        <v>2</v>
      </c>
      <c r="I183" s="15">
        <v>6</v>
      </c>
      <c r="J183" s="15">
        <v>400</v>
      </c>
      <c r="K183" s="15">
        <v>1</v>
      </c>
      <c r="L183" s="15">
        <v>65</v>
      </c>
      <c r="M183" s="7">
        <v>42096</v>
      </c>
      <c r="N183" s="15">
        <f t="shared" si="2"/>
        <v>0</v>
      </c>
      <c r="O183" s="15"/>
    </row>
    <row r="184" spans="1:17" s="4" customFormat="1">
      <c r="A184" s="15">
        <v>187</v>
      </c>
      <c r="B184" s="15" t="s">
        <v>17</v>
      </c>
      <c r="C184" s="15" t="s">
        <v>18</v>
      </c>
      <c r="D184" s="15" t="s">
        <v>361</v>
      </c>
      <c r="E184" s="15" t="s">
        <v>230</v>
      </c>
      <c r="F184" s="15" t="s">
        <v>137</v>
      </c>
      <c r="G184" s="33">
        <v>406</v>
      </c>
      <c r="H184" s="33">
        <v>75</v>
      </c>
      <c r="I184" s="15">
        <v>10</v>
      </c>
      <c r="J184" s="15">
        <v>630</v>
      </c>
      <c r="K184" s="15">
        <v>1</v>
      </c>
      <c r="L184" s="15">
        <v>65</v>
      </c>
      <c r="M184" s="7">
        <v>38981</v>
      </c>
      <c r="N184" s="15">
        <f t="shared" si="2"/>
        <v>0</v>
      </c>
      <c r="O184" s="15"/>
    </row>
    <row r="185" spans="1:17" s="4" customFormat="1">
      <c r="A185" s="15">
        <v>188</v>
      </c>
      <c r="B185" s="15" t="s">
        <v>17</v>
      </c>
      <c r="C185" s="15" t="s">
        <v>18</v>
      </c>
      <c r="D185" s="15" t="s">
        <v>362</v>
      </c>
      <c r="E185" s="15" t="s">
        <v>230</v>
      </c>
      <c r="F185" s="15" t="s">
        <v>138</v>
      </c>
      <c r="G185" s="34"/>
      <c r="H185" s="33"/>
      <c r="I185" s="15">
        <v>10</v>
      </c>
      <c r="J185" s="15">
        <v>630</v>
      </c>
      <c r="K185" s="15">
        <v>1</v>
      </c>
      <c r="L185" s="15">
        <v>70</v>
      </c>
      <c r="M185" s="7">
        <v>42189</v>
      </c>
      <c r="N185" s="15">
        <f t="shared" si="2"/>
        <v>0</v>
      </c>
      <c r="O185" s="15"/>
    </row>
    <row r="186" spans="1:17" s="4" customFormat="1">
      <c r="A186" s="15">
        <v>189</v>
      </c>
      <c r="B186" s="15" t="s">
        <v>17</v>
      </c>
      <c r="C186" s="15" t="s">
        <v>18</v>
      </c>
      <c r="D186" s="15" t="s">
        <v>363</v>
      </c>
      <c r="E186" s="15" t="s">
        <v>230</v>
      </c>
      <c r="F186" s="15" t="s">
        <v>249</v>
      </c>
      <c r="G186" s="33">
        <v>367</v>
      </c>
      <c r="H186" s="33">
        <v>41</v>
      </c>
      <c r="I186" s="15">
        <v>10</v>
      </c>
      <c r="J186" s="15">
        <v>1000</v>
      </c>
      <c r="K186" s="15">
        <v>1</v>
      </c>
      <c r="L186" s="15">
        <v>65</v>
      </c>
      <c r="M186" s="7">
        <v>42422</v>
      </c>
      <c r="N186" s="15">
        <f t="shared" si="2"/>
        <v>0</v>
      </c>
      <c r="O186" s="15"/>
    </row>
    <row r="187" spans="1:17" s="4" customFormat="1">
      <c r="A187" s="15">
        <v>190</v>
      </c>
      <c r="B187" s="15" t="s">
        <v>17</v>
      </c>
      <c r="C187" s="15" t="s">
        <v>18</v>
      </c>
      <c r="D187" s="15" t="s">
        <v>363</v>
      </c>
      <c r="E187" s="15" t="s">
        <v>230</v>
      </c>
      <c r="F187" s="15" t="s">
        <v>132</v>
      </c>
      <c r="G187" s="34"/>
      <c r="H187" s="33"/>
      <c r="I187" s="15">
        <v>10</v>
      </c>
      <c r="J187" s="15">
        <v>1600</v>
      </c>
      <c r="K187" s="15">
        <v>1</v>
      </c>
      <c r="L187" s="15">
        <v>75</v>
      </c>
      <c r="M187" s="7">
        <v>42422</v>
      </c>
      <c r="N187" s="15">
        <f t="shared" si="2"/>
        <v>0</v>
      </c>
      <c r="O187" s="15"/>
    </row>
    <row r="188" spans="1:17" s="4" customFormat="1">
      <c r="A188" s="15">
        <v>191</v>
      </c>
      <c r="B188" s="15" t="s">
        <v>232</v>
      </c>
      <c r="C188" s="15" t="s">
        <v>18</v>
      </c>
      <c r="D188" s="15" t="s">
        <v>250</v>
      </c>
      <c r="E188" s="15" t="s">
        <v>230</v>
      </c>
      <c r="F188" s="15">
        <v>358</v>
      </c>
      <c r="G188" s="15">
        <v>53</v>
      </c>
      <c r="H188" s="15">
        <v>0</v>
      </c>
      <c r="I188" s="15">
        <v>10</v>
      </c>
      <c r="J188" s="15">
        <v>1000</v>
      </c>
      <c r="K188" s="15">
        <v>1</v>
      </c>
      <c r="L188" s="15">
        <v>70</v>
      </c>
      <c r="M188" s="7">
        <v>39731</v>
      </c>
      <c r="N188" s="15">
        <f t="shared" si="2"/>
        <v>0</v>
      </c>
      <c r="O188" s="15"/>
    </row>
    <row r="189" spans="1:17" s="4" customFormat="1">
      <c r="A189" s="15">
        <v>192</v>
      </c>
      <c r="B189" s="15" t="s">
        <v>17</v>
      </c>
      <c r="C189" s="15" t="s">
        <v>18</v>
      </c>
      <c r="D189" s="15" t="s">
        <v>364</v>
      </c>
      <c r="E189" s="15" t="s">
        <v>230</v>
      </c>
      <c r="F189" s="15" t="s">
        <v>247</v>
      </c>
      <c r="G189" s="33">
        <v>648</v>
      </c>
      <c r="H189" s="33">
        <v>75</v>
      </c>
      <c r="I189" s="15">
        <v>6</v>
      </c>
      <c r="J189" s="15">
        <v>630</v>
      </c>
      <c r="K189" s="15">
        <v>1</v>
      </c>
      <c r="L189" s="15">
        <v>70</v>
      </c>
      <c r="M189" s="7">
        <v>37438</v>
      </c>
      <c r="N189" s="15">
        <f t="shared" si="2"/>
        <v>0</v>
      </c>
      <c r="O189" s="15"/>
    </row>
    <row r="190" spans="1:17" s="4" customFormat="1">
      <c r="A190" s="15">
        <v>193</v>
      </c>
      <c r="B190" s="15" t="s">
        <v>17</v>
      </c>
      <c r="C190" s="15" t="s">
        <v>18</v>
      </c>
      <c r="D190" s="15" t="s">
        <v>365</v>
      </c>
      <c r="E190" s="15" t="s">
        <v>230</v>
      </c>
      <c r="F190" s="15" t="s">
        <v>133</v>
      </c>
      <c r="G190" s="34"/>
      <c r="H190" s="33"/>
      <c r="I190" s="15">
        <v>6</v>
      </c>
      <c r="J190" s="15">
        <v>630</v>
      </c>
      <c r="K190" s="15">
        <v>1</v>
      </c>
      <c r="L190" s="15">
        <v>70</v>
      </c>
      <c r="M190" s="7">
        <v>42096</v>
      </c>
      <c r="N190" s="15">
        <f t="shared" si="2"/>
        <v>0</v>
      </c>
      <c r="O190" s="15"/>
    </row>
    <row r="191" spans="1:17" s="4" customFormat="1">
      <c r="A191" s="15">
        <v>194</v>
      </c>
      <c r="B191" s="15" t="s">
        <v>17</v>
      </c>
      <c r="C191" s="15" t="s">
        <v>18</v>
      </c>
      <c r="D191" s="15" t="s">
        <v>366</v>
      </c>
      <c r="E191" s="15" t="s">
        <v>230</v>
      </c>
      <c r="F191" s="15" t="s">
        <v>248</v>
      </c>
      <c r="G191" s="33">
        <v>581</v>
      </c>
      <c r="H191" s="33">
        <v>74</v>
      </c>
      <c r="I191" s="15">
        <v>6</v>
      </c>
      <c r="J191" s="15">
        <v>1000</v>
      </c>
      <c r="K191" s="15">
        <v>1</v>
      </c>
      <c r="L191" s="15">
        <v>80</v>
      </c>
      <c r="M191" s="7">
        <v>41744</v>
      </c>
      <c r="N191" s="15">
        <f t="shared" si="2"/>
        <v>0</v>
      </c>
      <c r="O191" s="15"/>
    </row>
    <row r="192" spans="1:17" s="4" customFormat="1">
      <c r="A192" s="15">
        <v>195</v>
      </c>
      <c r="B192" s="15" t="s">
        <v>17</v>
      </c>
      <c r="C192" s="15" t="s">
        <v>18</v>
      </c>
      <c r="D192" s="15" t="s">
        <v>367</v>
      </c>
      <c r="E192" s="15" t="s">
        <v>230</v>
      </c>
      <c r="F192" s="15" t="s">
        <v>134</v>
      </c>
      <c r="G192" s="34"/>
      <c r="H192" s="33"/>
      <c r="I192" s="15">
        <v>6</v>
      </c>
      <c r="J192" s="15">
        <v>1000</v>
      </c>
      <c r="K192" s="15">
        <v>1</v>
      </c>
      <c r="L192" s="15">
        <v>75</v>
      </c>
      <c r="M192" s="7">
        <v>41744</v>
      </c>
      <c r="N192" s="15">
        <f t="shared" si="2"/>
        <v>0</v>
      </c>
      <c r="O192" s="15"/>
    </row>
    <row r="193" spans="1:15" s="4" customFormat="1">
      <c r="A193" s="15">
        <v>196</v>
      </c>
      <c r="B193" s="15" t="s">
        <v>17</v>
      </c>
      <c r="C193" s="15" t="s">
        <v>18</v>
      </c>
      <c r="D193" s="15" t="s">
        <v>368</v>
      </c>
      <c r="E193" s="15" t="s">
        <v>230</v>
      </c>
      <c r="F193" s="15" t="s">
        <v>135</v>
      </c>
      <c r="G193" s="33">
        <v>704</v>
      </c>
      <c r="H193" s="33">
        <v>78</v>
      </c>
      <c r="I193" s="15">
        <v>6</v>
      </c>
      <c r="J193" s="15">
        <v>630</v>
      </c>
      <c r="K193" s="15">
        <v>1</v>
      </c>
      <c r="L193" s="15">
        <v>65</v>
      </c>
      <c r="M193" s="7">
        <v>41440</v>
      </c>
      <c r="N193" s="15">
        <f t="shared" si="2"/>
        <v>0</v>
      </c>
      <c r="O193" s="15"/>
    </row>
    <row r="194" spans="1:15" s="4" customFormat="1">
      <c r="A194" s="15">
        <v>197</v>
      </c>
      <c r="B194" s="15" t="s">
        <v>17</v>
      </c>
      <c r="C194" s="15" t="s">
        <v>18</v>
      </c>
      <c r="D194" s="15" t="s">
        <v>368</v>
      </c>
      <c r="E194" s="15" t="s">
        <v>230</v>
      </c>
      <c r="F194" s="15" t="s">
        <v>136</v>
      </c>
      <c r="G194" s="34"/>
      <c r="H194" s="33"/>
      <c r="I194" s="15">
        <v>6</v>
      </c>
      <c r="J194" s="15">
        <v>630</v>
      </c>
      <c r="K194" s="15">
        <v>1</v>
      </c>
      <c r="L194" s="15">
        <v>65</v>
      </c>
      <c r="M194" s="7">
        <v>41440</v>
      </c>
      <c r="N194" s="15">
        <f t="shared" si="2"/>
        <v>0</v>
      </c>
      <c r="O194" s="15"/>
    </row>
    <row r="195" spans="1:15" s="4" customFormat="1">
      <c r="A195" s="15">
        <v>199</v>
      </c>
      <c r="B195" s="15" t="s">
        <v>17</v>
      </c>
      <c r="C195" s="15" t="s">
        <v>18</v>
      </c>
      <c r="D195" s="15" t="s">
        <v>369</v>
      </c>
      <c r="E195" s="15" t="s">
        <v>230</v>
      </c>
      <c r="F195" s="15" t="s">
        <v>139</v>
      </c>
      <c r="G195" s="33">
        <v>885</v>
      </c>
      <c r="H195" s="33">
        <v>44</v>
      </c>
      <c r="I195" s="15">
        <v>10</v>
      </c>
      <c r="J195" s="15">
        <v>1000</v>
      </c>
      <c r="K195" s="15">
        <v>1</v>
      </c>
      <c r="L195" s="15">
        <v>70</v>
      </c>
      <c r="M195" s="7">
        <v>41440</v>
      </c>
      <c r="N195" s="15">
        <f t="shared" si="2"/>
        <v>0</v>
      </c>
      <c r="O195" s="15"/>
    </row>
    <row r="196" spans="1:15" s="4" customFormat="1">
      <c r="A196" s="15">
        <v>200</v>
      </c>
      <c r="B196" s="15" t="s">
        <v>17</v>
      </c>
      <c r="C196" s="15" t="s">
        <v>18</v>
      </c>
      <c r="D196" s="15" t="s">
        <v>369</v>
      </c>
      <c r="E196" s="15" t="s">
        <v>230</v>
      </c>
      <c r="F196" s="15" t="s">
        <v>140</v>
      </c>
      <c r="G196" s="34"/>
      <c r="H196" s="33"/>
      <c r="I196" s="15">
        <v>10</v>
      </c>
      <c r="J196" s="15">
        <v>1000</v>
      </c>
      <c r="K196" s="15">
        <v>1</v>
      </c>
      <c r="L196" s="15">
        <v>75</v>
      </c>
      <c r="M196" s="7">
        <v>41440</v>
      </c>
      <c r="N196" s="15">
        <f t="shared" si="2"/>
        <v>0</v>
      </c>
      <c r="O196" s="15"/>
    </row>
    <row r="197" spans="1:15" s="4" customFormat="1">
      <c r="A197" s="15">
        <v>201</v>
      </c>
      <c r="B197" s="15" t="s">
        <v>17</v>
      </c>
      <c r="C197" s="15" t="s">
        <v>18</v>
      </c>
      <c r="D197" s="15" t="s">
        <v>420</v>
      </c>
      <c r="E197" s="15" t="s">
        <v>230</v>
      </c>
      <c r="F197" s="15" t="s">
        <v>141</v>
      </c>
      <c r="G197" s="33">
        <v>333</v>
      </c>
      <c r="H197" s="33">
        <v>86</v>
      </c>
      <c r="I197" s="15">
        <v>10</v>
      </c>
      <c r="J197" s="15">
        <v>1000</v>
      </c>
      <c r="K197" s="15">
        <v>1</v>
      </c>
      <c r="L197" s="15">
        <v>70</v>
      </c>
      <c r="M197" s="7">
        <v>42482</v>
      </c>
      <c r="N197" s="15">
        <f t="shared" si="2"/>
        <v>0</v>
      </c>
      <c r="O197" s="15"/>
    </row>
    <row r="198" spans="1:15" s="4" customFormat="1">
      <c r="A198" s="15">
        <v>202</v>
      </c>
      <c r="B198" s="15" t="s">
        <v>17</v>
      </c>
      <c r="C198" s="15" t="s">
        <v>18</v>
      </c>
      <c r="D198" s="15" t="s">
        <v>420</v>
      </c>
      <c r="E198" s="15" t="s">
        <v>230</v>
      </c>
      <c r="F198" s="15" t="s">
        <v>142</v>
      </c>
      <c r="G198" s="34"/>
      <c r="H198" s="33"/>
      <c r="I198" s="15">
        <v>10</v>
      </c>
      <c r="J198" s="15">
        <v>1000</v>
      </c>
      <c r="K198" s="15">
        <v>1</v>
      </c>
      <c r="L198" s="15">
        <v>70</v>
      </c>
      <c r="M198" s="7">
        <v>42482</v>
      </c>
      <c r="N198" s="15">
        <f t="shared" si="2"/>
        <v>0</v>
      </c>
      <c r="O198" s="15"/>
    </row>
    <row r="199" spans="1:15" s="4" customFormat="1">
      <c r="A199" s="15">
        <v>203</v>
      </c>
      <c r="B199" s="15" t="s">
        <v>17</v>
      </c>
      <c r="C199" s="15" t="s">
        <v>18</v>
      </c>
      <c r="D199" s="15" t="s">
        <v>419</v>
      </c>
      <c r="E199" s="15" t="s">
        <v>230</v>
      </c>
      <c r="F199" s="15" t="s">
        <v>143</v>
      </c>
      <c r="G199" s="33">
        <v>632</v>
      </c>
      <c r="H199" s="33">
        <v>31</v>
      </c>
      <c r="I199" s="15">
        <v>6</v>
      </c>
      <c r="J199" s="15">
        <v>630</v>
      </c>
      <c r="K199" s="15">
        <v>1</v>
      </c>
      <c r="L199" s="15">
        <v>75</v>
      </c>
      <c r="M199" s="7">
        <v>41869</v>
      </c>
      <c r="N199" s="15">
        <f t="shared" si="2"/>
        <v>0</v>
      </c>
      <c r="O199" s="15"/>
    </row>
    <row r="200" spans="1:15" s="4" customFormat="1">
      <c r="A200" s="15">
        <v>204</v>
      </c>
      <c r="B200" s="15" t="s">
        <v>17</v>
      </c>
      <c r="C200" s="15" t="s">
        <v>18</v>
      </c>
      <c r="D200" s="15" t="s">
        <v>419</v>
      </c>
      <c r="E200" s="15" t="s">
        <v>230</v>
      </c>
      <c r="F200" s="15" t="s">
        <v>144</v>
      </c>
      <c r="G200" s="34"/>
      <c r="H200" s="33"/>
      <c r="I200" s="15">
        <v>6</v>
      </c>
      <c r="J200" s="15">
        <v>1000</v>
      </c>
      <c r="K200" s="15">
        <v>1</v>
      </c>
      <c r="L200" s="15">
        <v>75</v>
      </c>
      <c r="M200" s="7">
        <v>41869</v>
      </c>
      <c r="N200" s="15">
        <f t="shared" ref="N200:N263" si="3">IF(J200*(65-L200)&gt;0,J201*(65-L200)%,0)</f>
        <v>0</v>
      </c>
      <c r="O200" s="15"/>
    </row>
    <row r="201" spans="1:15" s="4" customFormat="1">
      <c r="A201" s="15">
        <v>205</v>
      </c>
      <c r="B201" s="15" t="s">
        <v>17</v>
      </c>
      <c r="C201" s="15" t="s">
        <v>18</v>
      </c>
      <c r="D201" s="15" t="s">
        <v>418</v>
      </c>
      <c r="E201" s="15" t="s">
        <v>230</v>
      </c>
      <c r="F201" s="15" t="s">
        <v>145</v>
      </c>
      <c r="G201" s="33">
        <v>597</v>
      </c>
      <c r="H201" s="33">
        <v>83</v>
      </c>
      <c r="I201" s="15">
        <v>10</v>
      </c>
      <c r="J201" s="15">
        <v>1000</v>
      </c>
      <c r="K201" s="15">
        <v>1</v>
      </c>
      <c r="L201" s="15">
        <v>75</v>
      </c>
      <c r="M201" s="7">
        <v>42019</v>
      </c>
      <c r="N201" s="15">
        <f t="shared" si="3"/>
        <v>0</v>
      </c>
      <c r="O201" s="15"/>
    </row>
    <row r="202" spans="1:15" s="4" customFormat="1">
      <c r="A202" s="15">
        <v>206</v>
      </c>
      <c r="B202" s="15" t="s">
        <v>17</v>
      </c>
      <c r="C202" s="15" t="s">
        <v>18</v>
      </c>
      <c r="D202" s="15" t="s">
        <v>418</v>
      </c>
      <c r="E202" s="15" t="s">
        <v>230</v>
      </c>
      <c r="F202" s="15" t="s">
        <v>146</v>
      </c>
      <c r="G202" s="33"/>
      <c r="H202" s="33"/>
      <c r="I202" s="15">
        <v>10</v>
      </c>
      <c r="J202" s="15">
        <v>1000</v>
      </c>
      <c r="K202" s="15">
        <v>1</v>
      </c>
      <c r="L202" s="15">
        <v>70</v>
      </c>
      <c r="M202" s="7">
        <v>42019</v>
      </c>
      <c r="N202" s="15">
        <f t="shared" si="3"/>
        <v>0</v>
      </c>
      <c r="O202" s="15"/>
    </row>
    <row r="203" spans="1:15" s="4" customFormat="1">
      <c r="A203" s="15">
        <v>207</v>
      </c>
      <c r="B203" s="15" t="s">
        <v>17</v>
      </c>
      <c r="C203" s="15" t="s">
        <v>18</v>
      </c>
      <c r="D203" s="15" t="s">
        <v>417</v>
      </c>
      <c r="E203" s="15" t="s">
        <v>230</v>
      </c>
      <c r="F203" s="15" t="s">
        <v>254</v>
      </c>
      <c r="G203" s="35">
        <v>316</v>
      </c>
      <c r="H203" s="33">
        <v>53</v>
      </c>
      <c r="I203" s="15">
        <v>10</v>
      </c>
      <c r="J203" s="15">
        <v>630</v>
      </c>
      <c r="K203" s="15">
        <v>1</v>
      </c>
      <c r="L203" s="15">
        <v>65</v>
      </c>
      <c r="M203" s="7">
        <v>42019</v>
      </c>
      <c r="N203" s="15">
        <f t="shared" si="3"/>
        <v>0</v>
      </c>
      <c r="O203" s="15"/>
    </row>
    <row r="204" spans="1:15" s="4" customFormat="1">
      <c r="A204" s="15">
        <v>208</v>
      </c>
      <c r="B204" s="15" t="s">
        <v>17</v>
      </c>
      <c r="C204" s="15" t="s">
        <v>18</v>
      </c>
      <c r="D204" s="15" t="s">
        <v>417</v>
      </c>
      <c r="E204" s="15" t="s">
        <v>230</v>
      </c>
      <c r="F204" s="15" t="s">
        <v>255</v>
      </c>
      <c r="G204" s="35"/>
      <c r="H204" s="33"/>
      <c r="I204" s="15">
        <v>10</v>
      </c>
      <c r="J204" s="15">
        <v>630</v>
      </c>
      <c r="K204" s="15">
        <v>1</v>
      </c>
      <c r="L204" s="15">
        <v>65</v>
      </c>
      <c r="M204" s="7">
        <v>42019</v>
      </c>
      <c r="N204" s="15">
        <f t="shared" si="3"/>
        <v>0</v>
      </c>
      <c r="O204" s="15"/>
    </row>
    <row r="205" spans="1:15" s="4" customFormat="1">
      <c r="A205" s="15">
        <v>209</v>
      </c>
      <c r="B205" s="15" t="s">
        <v>17</v>
      </c>
      <c r="C205" s="15" t="s">
        <v>18</v>
      </c>
      <c r="D205" s="15" t="s">
        <v>416</v>
      </c>
      <c r="E205" s="15" t="s">
        <v>230</v>
      </c>
      <c r="F205" s="15" t="s">
        <v>147</v>
      </c>
      <c r="G205" s="35">
        <v>597</v>
      </c>
      <c r="H205" s="33">
        <v>37</v>
      </c>
      <c r="I205" s="15">
        <v>10</v>
      </c>
      <c r="J205" s="15">
        <v>630</v>
      </c>
      <c r="K205" s="15">
        <v>1</v>
      </c>
      <c r="L205" s="15">
        <v>70</v>
      </c>
      <c r="M205" s="7">
        <v>42200</v>
      </c>
      <c r="N205" s="15">
        <f t="shared" si="3"/>
        <v>0</v>
      </c>
      <c r="O205" s="15"/>
    </row>
    <row r="206" spans="1:15" s="4" customFormat="1">
      <c r="A206" s="15">
        <v>210</v>
      </c>
      <c r="B206" s="15" t="s">
        <v>17</v>
      </c>
      <c r="C206" s="15" t="s">
        <v>18</v>
      </c>
      <c r="D206" s="15" t="s">
        <v>416</v>
      </c>
      <c r="E206" s="15" t="s">
        <v>230</v>
      </c>
      <c r="F206" s="15" t="s">
        <v>148</v>
      </c>
      <c r="G206" s="35"/>
      <c r="H206" s="33"/>
      <c r="I206" s="15">
        <v>10</v>
      </c>
      <c r="J206" s="15">
        <v>630</v>
      </c>
      <c r="K206" s="15">
        <v>1</v>
      </c>
      <c r="L206" s="15">
        <v>70</v>
      </c>
      <c r="M206" s="7">
        <v>42325</v>
      </c>
      <c r="N206" s="15">
        <f t="shared" si="3"/>
        <v>0</v>
      </c>
      <c r="O206" s="15"/>
    </row>
    <row r="207" spans="1:15" s="4" customFormat="1">
      <c r="A207" s="15">
        <v>211</v>
      </c>
      <c r="B207" s="15" t="s">
        <v>17</v>
      </c>
      <c r="C207" s="15" t="s">
        <v>18</v>
      </c>
      <c r="D207" s="15" t="s">
        <v>415</v>
      </c>
      <c r="E207" s="15" t="s">
        <v>230</v>
      </c>
      <c r="F207" s="15" t="s">
        <v>149</v>
      </c>
      <c r="G207" s="33">
        <v>616</v>
      </c>
      <c r="H207" s="33">
        <v>65</v>
      </c>
      <c r="I207" s="15">
        <v>10</v>
      </c>
      <c r="J207" s="15">
        <v>630</v>
      </c>
      <c r="K207" s="15">
        <v>1</v>
      </c>
      <c r="L207" s="15">
        <v>75</v>
      </c>
      <c r="M207" s="7">
        <v>42200</v>
      </c>
      <c r="N207" s="15">
        <f t="shared" si="3"/>
        <v>0</v>
      </c>
      <c r="O207" s="15"/>
    </row>
    <row r="208" spans="1:15" s="4" customFormat="1">
      <c r="A208" s="15">
        <v>212</v>
      </c>
      <c r="B208" s="15" t="s">
        <v>17</v>
      </c>
      <c r="C208" s="15" t="s">
        <v>18</v>
      </c>
      <c r="D208" s="15" t="s">
        <v>415</v>
      </c>
      <c r="E208" s="15" t="s">
        <v>230</v>
      </c>
      <c r="F208" s="15" t="s">
        <v>150</v>
      </c>
      <c r="G208" s="34"/>
      <c r="H208" s="33"/>
      <c r="I208" s="15">
        <v>10</v>
      </c>
      <c r="J208" s="15">
        <v>1000</v>
      </c>
      <c r="K208" s="15">
        <v>1</v>
      </c>
      <c r="L208" s="15">
        <v>75</v>
      </c>
      <c r="M208" s="7">
        <v>42325</v>
      </c>
      <c r="N208" s="15">
        <f t="shared" si="3"/>
        <v>0</v>
      </c>
      <c r="O208" s="15"/>
    </row>
    <row r="209" spans="1:15" s="4" customFormat="1">
      <c r="A209" s="15">
        <v>213</v>
      </c>
      <c r="B209" s="15" t="s">
        <v>17</v>
      </c>
      <c r="C209" s="15" t="s">
        <v>18</v>
      </c>
      <c r="D209" s="15" t="s">
        <v>414</v>
      </c>
      <c r="E209" s="15" t="s">
        <v>230</v>
      </c>
      <c r="F209" s="15" t="s">
        <v>151</v>
      </c>
      <c r="G209" s="33">
        <v>458</v>
      </c>
      <c r="H209" s="33">
        <v>89</v>
      </c>
      <c r="I209" s="15">
        <v>10</v>
      </c>
      <c r="J209" s="15">
        <v>630</v>
      </c>
      <c r="K209" s="15">
        <v>1</v>
      </c>
      <c r="L209" s="15">
        <v>70</v>
      </c>
      <c r="M209" s="7">
        <v>42019</v>
      </c>
      <c r="N209" s="15">
        <f t="shared" si="3"/>
        <v>0</v>
      </c>
      <c r="O209" s="15"/>
    </row>
    <row r="210" spans="1:15" s="4" customFormat="1">
      <c r="A210" s="15">
        <v>214</v>
      </c>
      <c r="B210" s="15" t="s">
        <v>17</v>
      </c>
      <c r="C210" s="15" t="s">
        <v>18</v>
      </c>
      <c r="D210" s="15" t="s">
        <v>414</v>
      </c>
      <c r="E210" s="15" t="s">
        <v>230</v>
      </c>
      <c r="F210" s="15" t="s">
        <v>152</v>
      </c>
      <c r="G210" s="34"/>
      <c r="H210" s="33"/>
      <c r="I210" s="15">
        <v>10</v>
      </c>
      <c r="J210" s="15">
        <v>630</v>
      </c>
      <c r="K210" s="15">
        <v>1</v>
      </c>
      <c r="L210" s="15">
        <v>70</v>
      </c>
      <c r="M210" s="7">
        <v>42019</v>
      </c>
      <c r="N210" s="15">
        <f t="shared" si="3"/>
        <v>0</v>
      </c>
      <c r="O210" s="15"/>
    </row>
    <row r="211" spans="1:15" s="4" customFormat="1">
      <c r="A211" s="15">
        <v>215</v>
      </c>
      <c r="B211" s="15" t="s">
        <v>17</v>
      </c>
      <c r="C211" s="15" t="s">
        <v>18</v>
      </c>
      <c r="D211" s="15" t="s">
        <v>413</v>
      </c>
      <c r="E211" s="15" t="s">
        <v>230</v>
      </c>
      <c r="F211" s="15" t="s">
        <v>153</v>
      </c>
      <c r="G211" s="33">
        <v>1027</v>
      </c>
      <c r="H211" s="33">
        <v>93</v>
      </c>
      <c r="I211" s="15">
        <v>10</v>
      </c>
      <c r="J211" s="15">
        <v>1000</v>
      </c>
      <c r="K211" s="15">
        <v>1</v>
      </c>
      <c r="L211" s="15">
        <v>75</v>
      </c>
      <c r="M211" s="7">
        <v>42019</v>
      </c>
      <c r="N211" s="15">
        <f t="shared" si="3"/>
        <v>0</v>
      </c>
      <c r="O211" s="15"/>
    </row>
    <row r="212" spans="1:15" s="4" customFormat="1">
      <c r="A212" s="15">
        <v>216</v>
      </c>
      <c r="B212" s="15" t="s">
        <v>17</v>
      </c>
      <c r="C212" s="15" t="s">
        <v>18</v>
      </c>
      <c r="D212" s="15" t="s">
        <v>413</v>
      </c>
      <c r="E212" s="15" t="s">
        <v>230</v>
      </c>
      <c r="F212" s="15" t="s">
        <v>154</v>
      </c>
      <c r="G212" s="33"/>
      <c r="H212" s="33"/>
      <c r="I212" s="15">
        <v>10</v>
      </c>
      <c r="J212" s="15">
        <v>1000</v>
      </c>
      <c r="K212" s="15">
        <v>1</v>
      </c>
      <c r="L212" s="15">
        <v>75</v>
      </c>
      <c r="M212" s="7">
        <v>42019</v>
      </c>
      <c r="N212" s="15">
        <f t="shared" si="3"/>
        <v>0</v>
      </c>
      <c r="O212" s="15"/>
    </row>
    <row r="213" spans="1:15" s="4" customFormat="1">
      <c r="A213" s="15">
        <v>217</v>
      </c>
      <c r="B213" s="15" t="s">
        <v>17</v>
      </c>
      <c r="C213" s="15" t="s">
        <v>18</v>
      </c>
      <c r="D213" s="15" t="s">
        <v>412</v>
      </c>
      <c r="E213" s="15" t="s">
        <v>230</v>
      </c>
      <c r="F213" s="15" t="s">
        <v>155</v>
      </c>
      <c r="G213" s="33">
        <v>869</v>
      </c>
      <c r="H213" s="33">
        <v>43</v>
      </c>
      <c r="I213" s="15">
        <v>10</v>
      </c>
      <c r="J213" s="15">
        <v>630</v>
      </c>
      <c r="K213" s="15">
        <v>1</v>
      </c>
      <c r="L213" s="15">
        <v>70</v>
      </c>
      <c r="M213" s="7">
        <v>41695</v>
      </c>
      <c r="N213" s="15">
        <f t="shared" si="3"/>
        <v>0</v>
      </c>
      <c r="O213" s="15"/>
    </row>
    <row r="214" spans="1:15" s="4" customFormat="1">
      <c r="A214" s="15">
        <v>218</v>
      </c>
      <c r="B214" s="15" t="s">
        <v>17</v>
      </c>
      <c r="C214" s="15" t="s">
        <v>18</v>
      </c>
      <c r="D214" s="15" t="s">
        <v>412</v>
      </c>
      <c r="E214" s="15" t="s">
        <v>230</v>
      </c>
      <c r="F214" s="15" t="s">
        <v>156</v>
      </c>
      <c r="G214" s="33"/>
      <c r="H214" s="33"/>
      <c r="I214" s="15">
        <v>10</v>
      </c>
      <c r="J214" s="15">
        <v>630</v>
      </c>
      <c r="K214" s="15">
        <v>1</v>
      </c>
      <c r="L214" s="15">
        <v>70</v>
      </c>
      <c r="M214" s="7">
        <v>28249</v>
      </c>
      <c r="N214" s="15">
        <f t="shared" si="3"/>
        <v>0</v>
      </c>
      <c r="O214" s="15"/>
    </row>
    <row r="215" spans="1:15" s="4" customFormat="1">
      <c r="A215" s="15">
        <v>219</v>
      </c>
      <c r="B215" s="15" t="s">
        <v>17</v>
      </c>
      <c r="C215" s="15" t="s">
        <v>18</v>
      </c>
      <c r="D215" s="15" t="s">
        <v>411</v>
      </c>
      <c r="E215" s="15" t="s">
        <v>230</v>
      </c>
      <c r="F215" s="15">
        <v>470</v>
      </c>
      <c r="G215" s="15">
        <v>526</v>
      </c>
      <c r="H215" s="15">
        <v>40</v>
      </c>
      <c r="I215" s="15">
        <v>6</v>
      </c>
      <c r="J215" s="15">
        <v>630</v>
      </c>
      <c r="K215" s="15">
        <v>1</v>
      </c>
      <c r="L215" s="15">
        <v>75</v>
      </c>
      <c r="M215" s="7">
        <v>41695</v>
      </c>
      <c r="N215" s="15">
        <f t="shared" si="3"/>
        <v>0</v>
      </c>
      <c r="O215" s="15"/>
    </row>
    <row r="216" spans="1:15" s="4" customFormat="1">
      <c r="A216" s="15">
        <v>220</v>
      </c>
      <c r="B216" s="15" t="s">
        <v>17</v>
      </c>
      <c r="C216" s="15" t="s">
        <v>18</v>
      </c>
      <c r="D216" s="15" t="s">
        <v>410</v>
      </c>
      <c r="E216" s="15" t="s">
        <v>230</v>
      </c>
      <c r="F216" s="15" t="s">
        <v>157</v>
      </c>
      <c r="G216" s="33">
        <v>578</v>
      </c>
      <c r="H216" s="33">
        <v>95</v>
      </c>
      <c r="I216" s="15">
        <v>10</v>
      </c>
      <c r="J216" s="15">
        <v>630</v>
      </c>
      <c r="K216" s="15">
        <v>1</v>
      </c>
      <c r="L216" s="15">
        <v>75</v>
      </c>
      <c r="M216" s="7">
        <v>41250</v>
      </c>
      <c r="N216" s="15">
        <f t="shared" si="3"/>
        <v>0</v>
      </c>
      <c r="O216" s="15"/>
    </row>
    <row r="217" spans="1:15" s="4" customFormat="1">
      <c r="A217" s="15">
        <v>221</v>
      </c>
      <c r="B217" s="15" t="s">
        <v>17</v>
      </c>
      <c r="C217" s="15" t="s">
        <v>18</v>
      </c>
      <c r="D217" s="15" t="s">
        <v>410</v>
      </c>
      <c r="E217" s="15" t="s">
        <v>230</v>
      </c>
      <c r="F217" s="15" t="s">
        <v>158</v>
      </c>
      <c r="G217" s="34"/>
      <c r="H217" s="33"/>
      <c r="I217" s="15">
        <v>10</v>
      </c>
      <c r="J217" s="15">
        <v>630</v>
      </c>
      <c r="K217" s="15">
        <v>1</v>
      </c>
      <c r="L217" s="15">
        <v>75</v>
      </c>
      <c r="M217" s="7">
        <v>41250</v>
      </c>
      <c r="N217" s="15">
        <f t="shared" si="3"/>
        <v>0</v>
      </c>
      <c r="O217" s="15"/>
    </row>
    <row r="218" spans="1:15" s="4" customFormat="1">
      <c r="A218" s="15">
        <v>222</v>
      </c>
      <c r="B218" s="15" t="s">
        <v>17</v>
      </c>
      <c r="C218" s="15" t="s">
        <v>18</v>
      </c>
      <c r="D218" s="15" t="s">
        <v>409</v>
      </c>
      <c r="E218" s="15" t="s">
        <v>230</v>
      </c>
      <c r="F218" s="15" t="s">
        <v>159</v>
      </c>
      <c r="G218" s="33">
        <v>578</v>
      </c>
      <c r="H218" s="33">
        <v>89</v>
      </c>
      <c r="I218" s="15">
        <v>10</v>
      </c>
      <c r="J218" s="15">
        <v>630</v>
      </c>
      <c r="K218" s="15">
        <v>1</v>
      </c>
      <c r="L218" s="15">
        <v>70</v>
      </c>
      <c r="M218" s="7">
        <v>31329</v>
      </c>
      <c r="N218" s="15">
        <f t="shared" si="3"/>
        <v>0</v>
      </c>
      <c r="O218" s="15"/>
    </row>
    <row r="219" spans="1:15" s="4" customFormat="1">
      <c r="A219" s="15">
        <v>223</v>
      </c>
      <c r="B219" s="15" t="s">
        <v>17</v>
      </c>
      <c r="C219" s="15" t="s">
        <v>18</v>
      </c>
      <c r="D219" s="15" t="s">
        <v>409</v>
      </c>
      <c r="E219" s="15" t="s">
        <v>230</v>
      </c>
      <c r="F219" s="15" t="s">
        <v>160</v>
      </c>
      <c r="G219" s="34"/>
      <c r="H219" s="33"/>
      <c r="I219" s="15">
        <v>10</v>
      </c>
      <c r="J219" s="15">
        <v>630</v>
      </c>
      <c r="K219" s="15">
        <v>1</v>
      </c>
      <c r="L219" s="15">
        <v>70</v>
      </c>
      <c r="M219" s="7">
        <v>39860</v>
      </c>
      <c r="N219" s="15">
        <f t="shared" si="3"/>
        <v>0</v>
      </c>
      <c r="O219" s="15"/>
    </row>
    <row r="220" spans="1:15" s="4" customFormat="1">
      <c r="A220" s="15">
        <v>224</v>
      </c>
      <c r="B220" s="15" t="s">
        <v>17</v>
      </c>
      <c r="C220" s="15" t="s">
        <v>18</v>
      </c>
      <c r="D220" s="15" t="s">
        <v>408</v>
      </c>
      <c r="E220" s="15" t="s">
        <v>230</v>
      </c>
      <c r="F220" s="15" t="s">
        <v>161</v>
      </c>
      <c r="G220" s="33">
        <v>879</v>
      </c>
      <c r="H220" s="33">
        <v>94</v>
      </c>
      <c r="I220" s="15">
        <v>10</v>
      </c>
      <c r="J220" s="15">
        <v>1000</v>
      </c>
      <c r="K220" s="15">
        <v>1</v>
      </c>
      <c r="L220" s="15">
        <v>75</v>
      </c>
      <c r="M220" s="7">
        <v>38633</v>
      </c>
      <c r="N220" s="15">
        <f t="shared" si="3"/>
        <v>0</v>
      </c>
      <c r="O220" s="15"/>
    </row>
    <row r="221" spans="1:15" s="4" customFormat="1">
      <c r="A221" s="15">
        <v>225</v>
      </c>
      <c r="B221" s="15" t="s">
        <v>17</v>
      </c>
      <c r="C221" s="15" t="s">
        <v>18</v>
      </c>
      <c r="D221" s="15" t="s">
        <v>408</v>
      </c>
      <c r="E221" s="15" t="s">
        <v>230</v>
      </c>
      <c r="F221" s="15" t="s">
        <v>162</v>
      </c>
      <c r="G221" s="34"/>
      <c r="H221" s="33"/>
      <c r="I221" s="15">
        <v>10</v>
      </c>
      <c r="J221" s="15">
        <v>400</v>
      </c>
      <c r="K221" s="15">
        <v>1</v>
      </c>
      <c r="L221" s="15">
        <v>75</v>
      </c>
      <c r="M221" s="7">
        <v>41245</v>
      </c>
      <c r="N221" s="15">
        <f t="shared" si="3"/>
        <v>0</v>
      </c>
      <c r="O221" s="15"/>
    </row>
    <row r="222" spans="1:15" s="4" customFormat="1">
      <c r="A222" s="15">
        <v>226</v>
      </c>
      <c r="B222" s="15" t="s">
        <v>17</v>
      </c>
      <c r="C222" s="15" t="s">
        <v>18</v>
      </c>
      <c r="D222" s="15" t="s">
        <v>408</v>
      </c>
      <c r="E222" s="15" t="s">
        <v>230</v>
      </c>
      <c r="F222" s="15" t="s">
        <v>163</v>
      </c>
      <c r="G222" s="34"/>
      <c r="H222" s="33"/>
      <c r="I222" s="15">
        <v>10</v>
      </c>
      <c r="J222" s="15">
        <v>1000</v>
      </c>
      <c r="K222" s="15">
        <v>1</v>
      </c>
      <c r="L222" s="15">
        <v>70</v>
      </c>
      <c r="M222" s="7">
        <v>38633</v>
      </c>
      <c r="N222" s="15">
        <f t="shared" si="3"/>
        <v>0</v>
      </c>
      <c r="O222" s="15"/>
    </row>
    <row r="223" spans="1:15" s="4" customFormat="1">
      <c r="A223" s="15">
        <v>227</v>
      </c>
      <c r="B223" s="15" t="s">
        <v>17</v>
      </c>
      <c r="C223" s="15" t="s">
        <v>18</v>
      </c>
      <c r="D223" s="15" t="s">
        <v>407</v>
      </c>
      <c r="E223" s="15" t="s">
        <v>230</v>
      </c>
      <c r="F223" s="15" t="s">
        <v>164</v>
      </c>
      <c r="G223" s="33">
        <v>658</v>
      </c>
      <c r="H223" s="33">
        <v>29</v>
      </c>
      <c r="I223" s="15">
        <v>10</v>
      </c>
      <c r="J223" s="15">
        <v>630</v>
      </c>
      <c r="K223" s="15">
        <v>1</v>
      </c>
      <c r="L223" s="15">
        <v>70</v>
      </c>
      <c r="M223" s="7">
        <v>38995</v>
      </c>
      <c r="N223" s="15">
        <f t="shared" si="3"/>
        <v>0</v>
      </c>
      <c r="O223" s="15"/>
    </row>
    <row r="224" spans="1:15" s="4" customFormat="1">
      <c r="A224" s="15">
        <v>228</v>
      </c>
      <c r="B224" s="15" t="s">
        <v>17</v>
      </c>
      <c r="C224" s="15" t="s">
        <v>18</v>
      </c>
      <c r="D224" s="15" t="s">
        <v>407</v>
      </c>
      <c r="E224" s="15" t="s">
        <v>230</v>
      </c>
      <c r="F224" s="15" t="s">
        <v>165</v>
      </c>
      <c r="G224" s="34"/>
      <c r="H224" s="33"/>
      <c r="I224" s="15">
        <v>10</v>
      </c>
      <c r="J224" s="15">
        <v>630</v>
      </c>
      <c r="K224" s="15">
        <v>1</v>
      </c>
      <c r="L224" s="15">
        <v>70</v>
      </c>
      <c r="M224" s="7">
        <v>38995</v>
      </c>
      <c r="N224" s="15">
        <f t="shared" si="3"/>
        <v>0</v>
      </c>
      <c r="O224" s="15"/>
    </row>
    <row r="225" spans="1:21" s="4" customFormat="1">
      <c r="A225" s="15">
        <v>229</v>
      </c>
      <c r="B225" s="15" t="s">
        <v>17</v>
      </c>
      <c r="C225" s="15" t="s">
        <v>18</v>
      </c>
      <c r="D225" s="15" t="s">
        <v>406</v>
      </c>
      <c r="E225" s="15" t="s">
        <v>230</v>
      </c>
      <c r="F225" s="15">
        <v>493</v>
      </c>
      <c r="G225" s="15">
        <v>234</v>
      </c>
      <c r="H225" s="15">
        <v>3</v>
      </c>
      <c r="I225" s="15">
        <v>6</v>
      </c>
      <c r="J225" s="15">
        <v>630</v>
      </c>
      <c r="K225" s="15">
        <v>1</v>
      </c>
      <c r="L225" s="15">
        <v>80</v>
      </c>
      <c r="M225" s="7">
        <v>25604</v>
      </c>
      <c r="N225" s="15">
        <f t="shared" si="3"/>
        <v>0</v>
      </c>
      <c r="O225" s="15"/>
    </row>
    <row r="226" spans="1:21" s="4" customFormat="1">
      <c r="A226" s="15">
        <v>230</v>
      </c>
      <c r="B226" s="15" t="s">
        <v>17</v>
      </c>
      <c r="C226" s="15" t="s">
        <v>18</v>
      </c>
      <c r="D226" s="15" t="s">
        <v>405</v>
      </c>
      <c r="E226" s="15" t="s">
        <v>230</v>
      </c>
      <c r="F226" s="15" t="s">
        <v>166</v>
      </c>
      <c r="G226" s="33">
        <v>1055</v>
      </c>
      <c r="H226" s="33">
        <v>69</v>
      </c>
      <c r="I226" s="15">
        <v>10</v>
      </c>
      <c r="J226" s="15">
        <v>1000</v>
      </c>
      <c r="K226" s="15">
        <v>1</v>
      </c>
      <c r="L226" s="15">
        <v>85</v>
      </c>
      <c r="M226" s="7">
        <v>41283</v>
      </c>
      <c r="N226" s="15">
        <f t="shared" si="3"/>
        <v>0</v>
      </c>
      <c r="O226" s="15"/>
    </row>
    <row r="227" spans="1:21" s="4" customFormat="1">
      <c r="A227" s="15">
        <v>231</v>
      </c>
      <c r="B227" s="15" t="s">
        <v>17</v>
      </c>
      <c r="C227" s="15" t="s">
        <v>18</v>
      </c>
      <c r="D227" s="15" t="s">
        <v>405</v>
      </c>
      <c r="E227" s="15" t="s">
        <v>230</v>
      </c>
      <c r="F227" s="15" t="s">
        <v>167</v>
      </c>
      <c r="G227" s="34"/>
      <c r="H227" s="33"/>
      <c r="I227" s="15">
        <v>10</v>
      </c>
      <c r="J227" s="15">
        <v>1000</v>
      </c>
      <c r="K227" s="15">
        <v>1</v>
      </c>
      <c r="L227" s="15">
        <v>85</v>
      </c>
      <c r="M227" s="7">
        <v>40872</v>
      </c>
      <c r="N227" s="15">
        <f t="shared" si="3"/>
        <v>0</v>
      </c>
      <c r="O227" s="15"/>
    </row>
    <row r="228" spans="1:21" s="4" customFormat="1">
      <c r="A228" s="15">
        <v>232</v>
      </c>
      <c r="B228" s="15" t="s">
        <v>17</v>
      </c>
      <c r="C228" s="15" t="s">
        <v>18</v>
      </c>
      <c r="D228" s="15" t="s">
        <v>404</v>
      </c>
      <c r="E228" s="15" t="s">
        <v>230</v>
      </c>
      <c r="F228" s="15" t="s">
        <v>168</v>
      </c>
      <c r="G228" s="33">
        <v>661</v>
      </c>
      <c r="H228" s="33">
        <v>19</v>
      </c>
      <c r="I228" s="15">
        <v>10</v>
      </c>
      <c r="J228" s="15">
        <v>400</v>
      </c>
      <c r="K228" s="15">
        <v>1</v>
      </c>
      <c r="L228" s="15">
        <v>65</v>
      </c>
      <c r="M228" s="7">
        <v>37989</v>
      </c>
      <c r="N228" s="15">
        <f t="shared" si="3"/>
        <v>0</v>
      </c>
      <c r="O228" s="15"/>
    </row>
    <row r="229" spans="1:21" s="4" customFormat="1">
      <c r="A229" s="15">
        <v>233</v>
      </c>
      <c r="B229" s="15" t="s">
        <v>17</v>
      </c>
      <c r="C229" s="15" t="s">
        <v>18</v>
      </c>
      <c r="D229" s="15" t="s">
        <v>404</v>
      </c>
      <c r="E229" s="15" t="s">
        <v>230</v>
      </c>
      <c r="F229" s="15" t="s">
        <v>169</v>
      </c>
      <c r="G229" s="34"/>
      <c r="H229" s="33"/>
      <c r="I229" s="15">
        <v>10</v>
      </c>
      <c r="J229" s="15">
        <v>630</v>
      </c>
      <c r="K229" s="15">
        <v>1</v>
      </c>
      <c r="L229" s="15">
        <v>65</v>
      </c>
      <c r="M229" s="7">
        <v>38699</v>
      </c>
      <c r="N229" s="15">
        <f t="shared" si="3"/>
        <v>0</v>
      </c>
      <c r="O229" s="15"/>
    </row>
    <row r="230" spans="1:21" s="4" customFormat="1">
      <c r="A230" s="15">
        <v>234</v>
      </c>
      <c r="B230" s="15" t="s">
        <v>17</v>
      </c>
      <c r="C230" s="15" t="s">
        <v>18</v>
      </c>
      <c r="D230" s="15" t="s">
        <v>403</v>
      </c>
      <c r="E230" s="15" t="s">
        <v>230</v>
      </c>
      <c r="F230" s="15" t="s">
        <v>170</v>
      </c>
      <c r="G230" s="33">
        <v>596</v>
      </c>
      <c r="H230" s="33">
        <v>55</v>
      </c>
      <c r="I230" s="15">
        <v>10</v>
      </c>
      <c r="J230" s="15">
        <v>630</v>
      </c>
      <c r="K230" s="15">
        <v>1</v>
      </c>
      <c r="L230" s="15">
        <v>65</v>
      </c>
      <c r="M230" s="6" t="s">
        <v>261</v>
      </c>
      <c r="N230" s="15">
        <f t="shared" si="3"/>
        <v>0</v>
      </c>
      <c r="O230" s="15"/>
    </row>
    <row r="231" spans="1:21" s="4" customFormat="1">
      <c r="A231" s="15">
        <v>235</v>
      </c>
      <c r="B231" s="15" t="s">
        <v>17</v>
      </c>
      <c r="C231" s="15" t="s">
        <v>18</v>
      </c>
      <c r="D231" s="15" t="s">
        <v>403</v>
      </c>
      <c r="E231" s="15" t="s">
        <v>230</v>
      </c>
      <c r="F231" s="15" t="s">
        <v>171</v>
      </c>
      <c r="G231" s="34"/>
      <c r="H231" s="33"/>
      <c r="I231" s="15">
        <v>10</v>
      </c>
      <c r="J231" s="15">
        <v>630</v>
      </c>
      <c r="K231" s="15">
        <v>1</v>
      </c>
      <c r="L231" s="15">
        <v>65</v>
      </c>
      <c r="M231" s="7">
        <v>39426</v>
      </c>
      <c r="N231" s="15">
        <f t="shared" si="3"/>
        <v>0</v>
      </c>
      <c r="O231" s="15"/>
    </row>
    <row r="232" spans="1:21" s="4" customFormat="1">
      <c r="A232" s="15">
        <v>236</v>
      </c>
      <c r="B232" s="15" t="s">
        <v>17</v>
      </c>
      <c r="C232" s="15" t="s">
        <v>18</v>
      </c>
      <c r="D232" s="15" t="s">
        <v>402</v>
      </c>
      <c r="E232" s="15" t="s">
        <v>230</v>
      </c>
      <c r="F232" s="15" t="s">
        <v>172</v>
      </c>
      <c r="G232" s="33">
        <v>360</v>
      </c>
      <c r="H232" s="33">
        <v>17</v>
      </c>
      <c r="I232" s="15">
        <v>6</v>
      </c>
      <c r="J232" s="15">
        <v>1000</v>
      </c>
      <c r="K232" s="15">
        <v>1</v>
      </c>
      <c r="L232" s="15">
        <v>70</v>
      </c>
      <c r="M232" s="7">
        <v>40815</v>
      </c>
      <c r="N232" s="15">
        <f t="shared" si="3"/>
        <v>0</v>
      </c>
      <c r="O232" s="15"/>
    </row>
    <row r="233" spans="1:21" s="4" customFormat="1">
      <c r="A233" s="15">
        <v>237</v>
      </c>
      <c r="B233" s="15" t="s">
        <v>17</v>
      </c>
      <c r="C233" s="15" t="s">
        <v>18</v>
      </c>
      <c r="D233" s="15" t="s">
        <v>401</v>
      </c>
      <c r="E233" s="15" t="s">
        <v>230</v>
      </c>
      <c r="F233" s="15" t="s">
        <v>173</v>
      </c>
      <c r="G233" s="34"/>
      <c r="H233" s="33"/>
      <c r="I233" s="15">
        <v>6</v>
      </c>
      <c r="J233" s="15">
        <v>250</v>
      </c>
      <c r="K233" s="15">
        <v>1</v>
      </c>
      <c r="L233" s="15">
        <v>70</v>
      </c>
      <c r="M233" s="7">
        <v>40815</v>
      </c>
      <c r="N233" s="15">
        <f t="shared" si="3"/>
        <v>0</v>
      </c>
      <c r="O233" s="15"/>
    </row>
    <row r="234" spans="1:21" s="4" customFormat="1">
      <c r="A234" s="15">
        <v>238</v>
      </c>
      <c r="B234" s="15" t="s">
        <v>17</v>
      </c>
      <c r="C234" s="15" t="s">
        <v>18</v>
      </c>
      <c r="D234" s="15" t="s">
        <v>400</v>
      </c>
      <c r="E234" s="15" t="s">
        <v>230</v>
      </c>
      <c r="F234" s="15" t="s">
        <v>174</v>
      </c>
      <c r="G234" s="33">
        <v>576</v>
      </c>
      <c r="H234" s="33">
        <v>66</v>
      </c>
      <c r="I234" s="15">
        <v>10</v>
      </c>
      <c r="J234" s="15">
        <v>1250</v>
      </c>
      <c r="K234" s="15">
        <v>1</v>
      </c>
      <c r="L234" s="15">
        <v>65</v>
      </c>
      <c r="M234" s="7">
        <v>41023</v>
      </c>
      <c r="N234" s="15">
        <f t="shared" si="3"/>
        <v>0</v>
      </c>
      <c r="O234" s="15"/>
    </row>
    <row r="235" spans="1:21" s="4" customFormat="1">
      <c r="A235" s="15">
        <v>239</v>
      </c>
      <c r="B235" s="15" t="s">
        <v>17</v>
      </c>
      <c r="C235" s="15" t="s">
        <v>18</v>
      </c>
      <c r="D235" s="15" t="s">
        <v>400</v>
      </c>
      <c r="E235" s="15" t="s">
        <v>230</v>
      </c>
      <c r="F235" s="15" t="s">
        <v>175</v>
      </c>
      <c r="G235" s="34"/>
      <c r="H235" s="33"/>
      <c r="I235" s="15">
        <v>10</v>
      </c>
      <c r="J235" s="15">
        <v>1250</v>
      </c>
      <c r="K235" s="15">
        <v>1</v>
      </c>
      <c r="L235" s="15">
        <v>65</v>
      </c>
      <c r="M235" s="7">
        <v>40913</v>
      </c>
      <c r="N235" s="15">
        <f t="shared" si="3"/>
        <v>0</v>
      </c>
      <c r="O235" s="15"/>
    </row>
    <row r="236" spans="1:21" s="4" customFormat="1">
      <c r="A236" s="15">
        <v>240</v>
      </c>
      <c r="B236" s="15" t="s">
        <v>17</v>
      </c>
      <c r="C236" s="15" t="s">
        <v>18</v>
      </c>
      <c r="D236" s="15" t="s">
        <v>399</v>
      </c>
      <c r="E236" s="15" t="s">
        <v>230</v>
      </c>
      <c r="F236" s="15" t="s">
        <v>176</v>
      </c>
      <c r="G236" s="33">
        <v>480</v>
      </c>
      <c r="H236" s="33">
        <v>22</v>
      </c>
      <c r="I236" s="15">
        <v>6</v>
      </c>
      <c r="J236" s="15">
        <v>400</v>
      </c>
      <c r="K236" s="15">
        <v>1</v>
      </c>
      <c r="L236" s="15">
        <v>70</v>
      </c>
      <c r="M236" s="7">
        <v>36915</v>
      </c>
      <c r="N236" s="15">
        <f t="shared" si="3"/>
        <v>0</v>
      </c>
      <c r="O236" s="15"/>
    </row>
    <row r="237" spans="1:21" s="4" customFormat="1">
      <c r="A237" s="15">
        <v>241</v>
      </c>
      <c r="B237" s="15" t="s">
        <v>17</v>
      </c>
      <c r="C237" s="15" t="s">
        <v>18</v>
      </c>
      <c r="D237" s="15" t="s">
        <v>399</v>
      </c>
      <c r="E237" s="15" t="s">
        <v>230</v>
      </c>
      <c r="F237" s="15" t="s">
        <v>177</v>
      </c>
      <c r="G237" s="34"/>
      <c r="H237" s="33"/>
      <c r="I237" s="15">
        <v>6</v>
      </c>
      <c r="J237" s="15">
        <v>400</v>
      </c>
      <c r="K237" s="15">
        <v>1</v>
      </c>
      <c r="L237" s="15">
        <v>70</v>
      </c>
      <c r="M237" s="7">
        <v>37280</v>
      </c>
      <c r="N237" s="15">
        <f t="shared" si="3"/>
        <v>0</v>
      </c>
      <c r="O237" s="15"/>
    </row>
    <row r="238" spans="1:21" s="4" customFormat="1">
      <c r="A238" s="15">
        <v>242</v>
      </c>
      <c r="B238" s="15" t="s">
        <v>17</v>
      </c>
      <c r="C238" s="15" t="s">
        <v>18</v>
      </c>
      <c r="D238" s="15" t="s">
        <v>398</v>
      </c>
      <c r="E238" s="15" t="s">
        <v>230</v>
      </c>
      <c r="F238" s="15" t="s">
        <v>178</v>
      </c>
      <c r="G238" s="33">
        <v>942</v>
      </c>
      <c r="H238" s="33">
        <v>79</v>
      </c>
      <c r="I238" s="15">
        <v>10</v>
      </c>
      <c r="J238" s="15">
        <v>1000</v>
      </c>
      <c r="K238" s="15">
        <v>1</v>
      </c>
      <c r="L238" s="15">
        <v>65</v>
      </c>
      <c r="M238" s="7">
        <v>40878</v>
      </c>
      <c r="N238" s="15">
        <f t="shared" si="3"/>
        <v>0</v>
      </c>
      <c r="O238" s="15"/>
    </row>
    <row r="239" spans="1:21" s="4" customFormat="1">
      <c r="A239" s="15">
        <v>243</v>
      </c>
      <c r="B239" s="15" t="s">
        <v>17</v>
      </c>
      <c r="C239" s="15" t="s">
        <v>18</v>
      </c>
      <c r="D239" s="15" t="s">
        <v>398</v>
      </c>
      <c r="E239" s="15" t="s">
        <v>230</v>
      </c>
      <c r="F239" s="15" t="s">
        <v>179</v>
      </c>
      <c r="G239" s="34"/>
      <c r="H239" s="33"/>
      <c r="I239" s="15">
        <v>10</v>
      </c>
      <c r="J239" s="15">
        <v>1000</v>
      </c>
      <c r="K239" s="15">
        <v>1</v>
      </c>
      <c r="L239" s="15">
        <v>65</v>
      </c>
      <c r="M239" s="7">
        <v>40878</v>
      </c>
      <c r="N239" s="15">
        <f t="shared" si="3"/>
        <v>0</v>
      </c>
      <c r="O239" s="15"/>
    </row>
    <row r="240" spans="1:21" s="5" customFormat="1">
      <c r="A240" s="15">
        <v>244</v>
      </c>
      <c r="B240" s="15" t="s">
        <v>17</v>
      </c>
      <c r="C240" s="15" t="s">
        <v>18</v>
      </c>
      <c r="D240" s="15" t="s">
        <v>397</v>
      </c>
      <c r="E240" s="15" t="s">
        <v>230</v>
      </c>
      <c r="F240" s="15" t="s">
        <v>180</v>
      </c>
      <c r="G240" s="33">
        <v>494</v>
      </c>
      <c r="H240" s="33">
        <v>19</v>
      </c>
      <c r="I240" s="15">
        <v>10</v>
      </c>
      <c r="J240" s="15">
        <v>400</v>
      </c>
      <c r="K240" s="15">
        <v>1</v>
      </c>
      <c r="L240" s="15">
        <v>70</v>
      </c>
      <c r="M240" s="7">
        <v>25184</v>
      </c>
      <c r="N240" s="15">
        <f t="shared" si="3"/>
        <v>0</v>
      </c>
      <c r="O240" s="15"/>
      <c r="P240" s="2"/>
      <c r="Q240" s="2"/>
      <c r="R240" s="2"/>
      <c r="S240" s="2"/>
      <c r="T240" s="2"/>
      <c r="U240" s="2"/>
    </row>
    <row r="241" spans="1:15" s="4" customFormat="1">
      <c r="A241" s="15">
        <v>245</v>
      </c>
      <c r="B241" s="15" t="s">
        <v>17</v>
      </c>
      <c r="C241" s="15" t="s">
        <v>18</v>
      </c>
      <c r="D241" s="15" t="s">
        <v>397</v>
      </c>
      <c r="E241" s="15" t="s">
        <v>230</v>
      </c>
      <c r="F241" s="15" t="s">
        <v>181</v>
      </c>
      <c r="G241" s="34"/>
      <c r="H241" s="33"/>
      <c r="I241" s="15">
        <v>10</v>
      </c>
      <c r="J241" s="15">
        <v>630</v>
      </c>
      <c r="K241" s="15">
        <v>1</v>
      </c>
      <c r="L241" s="15">
        <v>70</v>
      </c>
      <c r="M241" s="7">
        <v>40913</v>
      </c>
      <c r="N241" s="15">
        <f t="shared" si="3"/>
        <v>0</v>
      </c>
      <c r="O241" s="15"/>
    </row>
    <row r="242" spans="1:15" s="4" customFormat="1">
      <c r="A242" s="15">
        <v>246</v>
      </c>
      <c r="B242" s="15" t="s">
        <v>17</v>
      </c>
      <c r="C242" s="15" t="s">
        <v>18</v>
      </c>
      <c r="D242" s="15" t="s">
        <v>396</v>
      </c>
      <c r="E242" s="15" t="s">
        <v>230</v>
      </c>
      <c r="F242" s="15" t="s">
        <v>182</v>
      </c>
      <c r="G242" s="33">
        <v>633</v>
      </c>
      <c r="H242" s="33">
        <v>19</v>
      </c>
      <c r="I242" s="15">
        <v>10</v>
      </c>
      <c r="J242" s="15">
        <v>630</v>
      </c>
      <c r="K242" s="15">
        <v>1</v>
      </c>
      <c r="L242" s="15">
        <v>70</v>
      </c>
      <c r="M242" s="7">
        <v>40239</v>
      </c>
      <c r="N242" s="15">
        <f t="shared" si="3"/>
        <v>0</v>
      </c>
      <c r="O242" s="15"/>
    </row>
    <row r="243" spans="1:15" s="4" customFormat="1">
      <c r="A243" s="15">
        <v>247</v>
      </c>
      <c r="B243" s="15" t="s">
        <v>17</v>
      </c>
      <c r="C243" s="15" t="s">
        <v>18</v>
      </c>
      <c r="D243" s="15" t="s">
        <v>396</v>
      </c>
      <c r="E243" s="15" t="s">
        <v>230</v>
      </c>
      <c r="F243" s="15" t="s">
        <v>183</v>
      </c>
      <c r="G243" s="34"/>
      <c r="H243" s="33"/>
      <c r="I243" s="15">
        <v>10</v>
      </c>
      <c r="J243" s="15">
        <v>630</v>
      </c>
      <c r="K243" s="15">
        <v>1</v>
      </c>
      <c r="L243" s="15">
        <v>70</v>
      </c>
      <c r="M243" s="7">
        <v>40239</v>
      </c>
      <c r="N243" s="15">
        <f t="shared" si="3"/>
        <v>0</v>
      </c>
      <c r="O243" s="15"/>
    </row>
    <row r="244" spans="1:15" s="4" customFormat="1">
      <c r="A244" s="15">
        <v>248</v>
      </c>
      <c r="B244" s="15" t="s">
        <v>17</v>
      </c>
      <c r="C244" s="15" t="s">
        <v>18</v>
      </c>
      <c r="D244" s="15" t="s">
        <v>395</v>
      </c>
      <c r="E244" s="15" t="s">
        <v>230</v>
      </c>
      <c r="F244" s="15" t="s">
        <v>184</v>
      </c>
      <c r="G244" s="33">
        <v>797</v>
      </c>
      <c r="H244" s="33">
        <v>60</v>
      </c>
      <c r="I244" s="15">
        <v>10</v>
      </c>
      <c r="J244" s="15">
        <v>630</v>
      </c>
      <c r="K244" s="15">
        <v>1</v>
      </c>
      <c r="L244" s="15">
        <v>65</v>
      </c>
      <c r="M244" s="7">
        <v>39633</v>
      </c>
      <c r="N244" s="15">
        <f t="shared" si="3"/>
        <v>0</v>
      </c>
      <c r="O244" s="15"/>
    </row>
    <row r="245" spans="1:15" s="4" customFormat="1">
      <c r="A245" s="15">
        <v>249</v>
      </c>
      <c r="B245" s="15" t="s">
        <v>17</v>
      </c>
      <c r="C245" s="15" t="s">
        <v>18</v>
      </c>
      <c r="D245" s="15" t="s">
        <v>395</v>
      </c>
      <c r="E245" s="15" t="s">
        <v>230</v>
      </c>
      <c r="F245" s="15" t="s">
        <v>185</v>
      </c>
      <c r="G245" s="34"/>
      <c r="H245" s="33"/>
      <c r="I245" s="15">
        <v>10</v>
      </c>
      <c r="J245" s="15">
        <v>630</v>
      </c>
      <c r="K245" s="15">
        <v>1</v>
      </c>
      <c r="L245" s="15">
        <v>65</v>
      </c>
      <c r="M245" s="7">
        <v>28491</v>
      </c>
      <c r="N245" s="15">
        <f t="shared" si="3"/>
        <v>0</v>
      </c>
      <c r="O245" s="15"/>
    </row>
    <row r="246" spans="1:15" s="4" customFormat="1">
      <c r="A246" s="15">
        <v>250</v>
      </c>
      <c r="B246" s="15" t="s">
        <v>226</v>
      </c>
      <c r="C246" s="15" t="s">
        <v>18</v>
      </c>
      <c r="D246" s="15" t="s">
        <v>394</v>
      </c>
      <c r="E246" s="15" t="s">
        <v>230</v>
      </c>
      <c r="F246" s="15">
        <v>594</v>
      </c>
      <c r="G246" s="15">
        <v>327</v>
      </c>
      <c r="H246" s="15">
        <v>9</v>
      </c>
      <c r="I246" s="15">
        <v>6</v>
      </c>
      <c r="J246" s="15">
        <v>1000</v>
      </c>
      <c r="K246" s="15">
        <v>1</v>
      </c>
      <c r="L246" s="15">
        <v>70</v>
      </c>
      <c r="M246" s="7">
        <v>39412</v>
      </c>
      <c r="N246" s="15">
        <f t="shared" si="3"/>
        <v>0</v>
      </c>
      <c r="O246" s="15"/>
    </row>
    <row r="247" spans="1:15" s="4" customFormat="1">
      <c r="A247" s="15">
        <v>251</v>
      </c>
      <c r="B247" s="15" t="s">
        <v>226</v>
      </c>
      <c r="C247" s="15" t="s">
        <v>18</v>
      </c>
      <c r="D247" s="15" t="s">
        <v>393</v>
      </c>
      <c r="E247" s="15" t="s">
        <v>230</v>
      </c>
      <c r="F247" s="15">
        <v>596</v>
      </c>
      <c r="G247" s="15">
        <v>382</v>
      </c>
      <c r="H247" s="15">
        <v>10</v>
      </c>
      <c r="I247" s="15">
        <v>6</v>
      </c>
      <c r="J247" s="15">
        <v>1000</v>
      </c>
      <c r="K247" s="15">
        <v>1</v>
      </c>
      <c r="L247" s="15">
        <v>70</v>
      </c>
      <c r="M247" s="7">
        <v>39076</v>
      </c>
      <c r="N247" s="15">
        <f t="shared" si="3"/>
        <v>0</v>
      </c>
      <c r="O247" s="15"/>
    </row>
    <row r="248" spans="1:15" s="4" customFormat="1">
      <c r="A248" s="15">
        <v>252</v>
      </c>
      <c r="B248" s="15" t="s">
        <v>17</v>
      </c>
      <c r="C248" s="15" t="s">
        <v>18</v>
      </c>
      <c r="D248" s="15" t="s">
        <v>392</v>
      </c>
      <c r="E248" s="15" t="s">
        <v>230</v>
      </c>
      <c r="F248" s="15" t="s">
        <v>186</v>
      </c>
      <c r="G248" s="33">
        <v>383</v>
      </c>
      <c r="H248" s="33">
        <v>28</v>
      </c>
      <c r="I248" s="15">
        <v>10</v>
      </c>
      <c r="J248" s="15">
        <v>400</v>
      </c>
      <c r="K248" s="15">
        <v>1</v>
      </c>
      <c r="L248" s="15">
        <v>80</v>
      </c>
      <c r="M248" s="7">
        <v>27916</v>
      </c>
      <c r="N248" s="15">
        <f t="shared" si="3"/>
        <v>0</v>
      </c>
      <c r="O248" s="15"/>
    </row>
    <row r="249" spans="1:15" s="4" customFormat="1">
      <c r="A249" s="15">
        <v>253</v>
      </c>
      <c r="B249" s="15" t="s">
        <v>17</v>
      </c>
      <c r="C249" s="15" t="s">
        <v>18</v>
      </c>
      <c r="D249" s="15" t="s">
        <v>392</v>
      </c>
      <c r="E249" s="15" t="s">
        <v>230</v>
      </c>
      <c r="F249" s="15" t="s">
        <v>187</v>
      </c>
      <c r="G249" s="34"/>
      <c r="H249" s="33"/>
      <c r="I249" s="15">
        <v>10</v>
      </c>
      <c r="J249" s="15">
        <v>400</v>
      </c>
      <c r="K249" s="15">
        <v>1</v>
      </c>
      <c r="L249" s="15">
        <v>80</v>
      </c>
      <c r="M249" s="7">
        <v>37622</v>
      </c>
      <c r="N249" s="15">
        <f t="shared" si="3"/>
        <v>0</v>
      </c>
      <c r="O249" s="15"/>
    </row>
    <row r="250" spans="1:15" s="4" customFormat="1">
      <c r="A250" s="15">
        <v>254</v>
      </c>
      <c r="B250" s="15" t="s">
        <v>17</v>
      </c>
      <c r="C250" s="15" t="s">
        <v>18</v>
      </c>
      <c r="D250" s="15" t="s">
        <v>391</v>
      </c>
      <c r="E250" s="15" t="s">
        <v>230</v>
      </c>
      <c r="F250" s="15" t="s">
        <v>188</v>
      </c>
      <c r="G250" s="33">
        <v>598</v>
      </c>
      <c r="H250" s="33">
        <v>44</v>
      </c>
      <c r="I250" s="15">
        <v>10</v>
      </c>
      <c r="J250" s="15">
        <v>630</v>
      </c>
      <c r="K250" s="15">
        <v>1</v>
      </c>
      <c r="L250" s="15">
        <v>65</v>
      </c>
      <c r="M250" s="7">
        <v>25321</v>
      </c>
      <c r="N250" s="15">
        <f t="shared" si="3"/>
        <v>0</v>
      </c>
      <c r="O250" s="15"/>
    </row>
    <row r="251" spans="1:15" s="4" customFormat="1">
      <c r="A251" s="15">
        <v>255</v>
      </c>
      <c r="B251" s="15" t="s">
        <v>17</v>
      </c>
      <c r="C251" s="15" t="s">
        <v>18</v>
      </c>
      <c r="D251" s="15" t="s">
        <v>391</v>
      </c>
      <c r="E251" s="15" t="s">
        <v>230</v>
      </c>
      <c r="F251" s="15" t="s">
        <v>189</v>
      </c>
      <c r="G251" s="34"/>
      <c r="H251" s="33"/>
      <c r="I251" s="15">
        <v>10</v>
      </c>
      <c r="J251" s="15">
        <v>630</v>
      </c>
      <c r="K251" s="15">
        <v>1</v>
      </c>
      <c r="L251" s="15">
        <v>65</v>
      </c>
      <c r="M251" s="7">
        <v>39015</v>
      </c>
      <c r="N251" s="15">
        <f t="shared" si="3"/>
        <v>0</v>
      </c>
      <c r="O251" s="15"/>
    </row>
    <row r="252" spans="1:15" s="4" customFormat="1">
      <c r="A252" s="15">
        <v>256</v>
      </c>
      <c r="B252" s="15" t="s">
        <v>17</v>
      </c>
      <c r="C252" s="15" t="s">
        <v>18</v>
      </c>
      <c r="D252" s="15" t="s">
        <v>390</v>
      </c>
      <c r="E252" s="15" t="s">
        <v>230</v>
      </c>
      <c r="F252" s="15" t="s">
        <v>190</v>
      </c>
      <c r="G252" s="33">
        <v>797</v>
      </c>
      <c r="H252" s="33">
        <v>55</v>
      </c>
      <c r="I252" s="15">
        <v>10</v>
      </c>
      <c r="J252" s="15">
        <v>630</v>
      </c>
      <c r="K252" s="15">
        <v>1</v>
      </c>
      <c r="L252" s="15">
        <v>65</v>
      </c>
      <c r="M252" s="7">
        <v>36022</v>
      </c>
      <c r="N252" s="15">
        <f t="shared" si="3"/>
        <v>0</v>
      </c>
      <c r="O252" s="15"/>
    </row>
    <row r="253" spans="1:15" s="4" customFormat="1">
      <c r="A253" s="15">
        <v>257</v>
      </c>
      <c r="B253" s="15" t="s">
        <v>17</v>
      </c>
      <c r="C253" s="15" t="s">
        <v>18</v>
      </c>
      <c r="D253" s="15" t="s">
        <v>390</v>
      </c>
      <c r="E253" s="15" t="s">
        <v>230</v>
      </c>
      <c r="F253" s="15" t="s">
        <v>191</v>
      </c>
      <c r="G253" s="34"/>
      <c r="H253" s="33"/>
      <c r="I253" s="15">
        <v>10</v>
      </c>
      <c r="J253" s="15">
        <v>630</v>
      </c>
      <c r="K253" s="15">
        <v>1</v>
      </c>
      <c r="L253" s="15">
        <v>65</v>
      </c>
      <c r="M253" s="7">
        <v>36978</v>
      </c>
      <c r="N253" s="15">
        <f t="shared" si="3"/>
        <v>0</v>
      </c>
      <c r="O253" s="15"/>
    </row>
    <row r="254" spans="1:15" s="4" customFormat="1">
      <c r="A254" s="15">
        <v>258</v>
      </c>
      <c r="B254" s="15" t="s">
        <v>17</v>
      </c>
      <c r="C254" s="15" t="s">
        <v>18</v>
      </c>
      <c r="D254" s="15" t="s">
        <v>389</v>
      </c>
      <c r="E254" s="15" t="s">
        <v>230</v>
      </c>
      <c r="F254" s="15" t="s">
        <v>192</v>
      </c>
      <c r="G254" s="33">
        <v>114</v>
      </c>
      <c r="H254" s="33">
        <v>46</v>
      </c>
      <c r="I254" s="15">
        <v>10</v>
      </c>
      <c r="J254" s="15">
        <v>560</v>
      </c>
      <c r="K254" s="15">
        <v>1</v>
      </c>
      <c r="L254" s="15">
        <v>65</v>
      </c>
      <c r="M254" s="7">
        <v>38204</v>
      </c>
      <c r="N254" s="15">
        <f t="shared" si="3"/>
        <v>0</v>
      </c>
      <c r="O254" s="15"/>
    </row>
    <row r="255" spans="1:15" s="4" customFormat="1">
      <c r="A255" s="15">
        <v>259</v>
      </c>
      <c r="B255" s="15" t="s">
        <v>17</v>
      </c>
      <c r="C255" s="15" t="s">
        <v>18</v>
      </c>
      <c r="D255" s="15" t="s">
        <v>389</v>
      </c>
      <c r="E255" s="15" t="s">
        <v>230</v>
      </c>
      <c r="F255" s="15" t="s">
        <v>193</v>
      </c>
      <c r="G255" s="34"/>
      <c r="H255" s="33"/>
      <c r="I255" s="15">
        <v>10</v>
      </c>
      <c r="J255" s="15">
        <v>630</v>
      </c>
      <c r="K255" s="15">
        <v>1</v>
      </c>
      <c r="L255" s="15">
        <v>65</v>
      </c>
      <c r="M255" s="7">
        <v>38373</v>
      </c>
      <c r="N255" s="15">
        <f t="shared" si="3"/>
        <v>0</v>
      </c>
      <c r="O255" s="15"/>
    </row>
    <row r="256" spans="1:15" s="4" customFormat="1">
      <c r="A256" s="15">
        <v>260</v>
      </c>
      <c r="B256" s="15" t="s">
        <v>17</v>
      </c>
      <c r="C256" s="15" t="s">
        <v>18</v>
      </c>
      <c r="D256" s="15" t="s">
        <v>388</v>
      </c>
      <c r="E256" s="15" t="s">
        <v>230</v>
      </c>
      <c r="F256" s="15" t="s">
        <v>194</v>
      </c>
      <c r="G256" s="33">
        <v>346</v>
      </c>
      <c r="H256" s="33">
        <v>54</v>
      </c>
      <c r="I256" s="15">
        <v>10</v>
      </c>
      <c r="J256" s="15">
        <v>1000</v>
      </c>
      <c r="K256" s="15">
        <v>1</v>
      </c>
      <c r="L256" s="15">
        <v>65</v>
      </c>
      <c r="M256" s="7">
        <v>38180</v>
      </c>
      <c r="N256" s="15">
        <f t="shared" si="3"/>
        <v>0</v>
      </c>
      <c r="O256" s="15"/>
    </row>
    <row r="257" spans="1:15" s="4" customFormat="1">
      <c r="A257" s="15">
        <v>261</v>
      </c>
      <c r="B257" s="15" t="s">
        <v>17</v>
      </c>
      <c r="C257" s="15" t="s">
        <v>18</v>
      </c>
      <c r="D257" s="15" t="s">
        <v>388</v>
      </c>
      <c r="E257" s="15" t="s">
        <v>230</v>
      </c>
      <c r="F257" s="15" t="s">
        <v>195</v>
      </c>
      <c r="G257" s="34"/>
      <c r="H257" s="33"/>
      <c r="I257" s="15">
        <v>10</v>
      </c>
      <c r="J257" s="15">
        <v>630</v>
      </c>
      <c r="K257" s="15">
        <v>1</v>
      </c>
      <c r="L257" s="15">
        <v>65</v>
      </c>
      <c r="M257" s="7">
        <v>41283</v>
      </c>
      <c r="N257" s="15">
        <f t="shared" si="3"/>
        <v>0</v>
      </c>
      <c r="O257" s="15"/>
    </row>
    <row r="258" spans="1:15" s="4" customFormat="1">
      <c r="A258" s="15">
        <v>262</v>
      </c>
      <c r="B258" s="15" t="s">
        <v>17</v>
      </c>
      <c r="C258" s="15" t="s">
        <v>18</v>
      </c>
      <c r="D258" s="15" t="s">
        <v>387</v>
      </c>
      <c r="E258" s="15" t="s">
        <v>230</v>
      </c>
      <c r="F258" s="15" t="s">
        <v>196</v>
      </c>
      <c r="G258" s="33">
        <v>0</v>
      </c>
      <c r="H258" s="33">
        <v>6</v>
      </c>
      <c r="I258" s="15">
        <v>10</v>
      </c>
      <c r="J258" s="15">
        <v>630</v>
      </c>
      <c r="K258" s="15">
        <v>1</v>
      </c>
      <c r="L258" s="15">
        <v>65</v>
      </c>
      <c r="M258" s="7">
        <v>36819</v>
      </c>
      <c r="N258" s="15">
        <f t="shared" si="3"/>
        <v>0</v>
      </c>
      <c r="O258" s="15"/>
    </row>
    <row r="259" spans="1:15" s="4" customFormat="1">
      <c r="A259" s="15">
        <v>263</v>
      </c>
      <c r="B259" s="15" t="s">
        <v>17</v>
      </c>
      <c r="C259" s="15" t="s">
        <v>18</v>
      </c>
      <c r="D259" s="15" t="s">
        <v>387</v>
      </c>
      <c r="E259" s="15" t="s">
        <v>230</v>
      </c>
      <c r="F259" s="15" t="s">
        <v>197</v>
      </c>
      <c r="G259" s="34"/>
      <c r="H259" s="33"/>
      <c r="I259" s="15">
        <v>10</v>
      </c>
      <c r="J259" s="15">
        <v>630</v>
      </c>
      <c r="K259" s="15">
        <v>1</v>
      </c>
      <c r="L259" s="15">
        <v>65</v>
      </c>
      <c r="M259" s="7">
        <v>37381</v>
      </c>
      <c r="N259" s="15">
        <f t="shared" si="3"/>
        <v>0</v>
      </c>
      <c r="O259" s="15"/>
    </row>
    <row r="260" spans="1:15" s="4" customFormat="1">
      <c r="A260" s="15">
        <v>264</v>
      </c>
      <c r="B260" s="15" t="s">
        <v>17</v>
      </c>
      <c r="C260" s="15" t="s">
        <v>18</v>
      </c>
      <c r="D260" s="15" t="s">
        <v>386</v>
      </c>
      <c r="E260" s="15" t="s">
        <v>230</v>
      </c>
      <c r="F260" s="15" t="s">
        <v>198</v>
      </c>
      <c r="G260" s="33">
        <v>520</v>
      </c>
      <c r="H260" s="33">
        <v>85</v>
      </c>
      <c r="I260" s="15">
        <v>10</v>
      </c>
      <c r="J260" s="15">
        <v>1000</v>
      </c>
      <c r="K260" s="15">
        <v>1</v>
      </c>
      <c r="L260" s="15">
        <v>65</v>
      </c>
      <c r="M260" s="7">
        <v>39441</v>
      </c>
      <c r="N260" s="15">
        <f t="shared" si="3"/>
        <v>0</v>
      </c>
      <c r="O260" s="15"/>
    </row>
    <row r="261" spans="1:15" s="4" customFormat="1">
      <c r="A261" s="15">
        <v>265</v>
      </c>
      <c r="B261" s="15" t="s">
        <v>17</v>
      </c>
      <c r="C261" s="15" t="s">
        <v>18</v>
      </c>
      <c r="D261" s="15" t="s">
        <v>386</v>
      </c>
      <c r="E261" s="15" t="s">
        <v>230</v>
      </c>
      <c r="F261" s="15" t="s">
        <v>199</v>
      </c>
      <c r="G261" s="34"/>
      <c r="H261" s="33"/>
      <c r="I261" s="15">
        <v>10</v>
      </c>
      <c r="J261" s="15">
        <v>1000</v>
      </c>
      <c r="K261" s="15">
        <v>1</v>
      </c>
      <c r="L261" s="15">
        <v>65</v>
      </c>
      <c r="M261" s="7">
        <v>40166</v>
      </c>
      <c r="N261" s="15">
        <f t="shared" si="3"/>
        <v>0</v>
      </c>
      <c r="O261" s="15"/>
    </row>
    <row r="262" spans="1:15" s="4" customFormat="1" ht="18.75" customHeight="1">
      <c r="A262" s="15">
        <v>266</v>
      </c>
      <c r="B262" s="15" t="s">
        <v>226</v>
      </c>
      <c r="C262" s="15" t="s">
        <v>18</v>
      </c>
      <c r="D262" s="15" t="s">
        <v>385</v>
      </c>
      <c r="E262" s="15" t="s">
        <v>230</v>
      </c>
      <c r="F262" s="15">
        <v>823</v>
      </c>
      <c r="G262" s="15">
        <v>303</v>
      </c>
      <c r="H262" s="15">
        <v>23</v>
      </c>
      <c r="I262" s="15">
        <v>6</v>
      </c>
      <c r="J262" s="15">
        <v>1000</v>
      </c>
      <c r="K262" s="15">
        <v>1</v>
      </c>
      <c r="L262" s="15">
        <v>65</v>
      </c>
      <c r="M262" s="7">
        <v>41228</v>
      </c>
      <c r="N262" s="15">
        <f t="shared" si="3"/>
        <v>0</v>
      </c>
      <c r="O262" s="15"/>
    </row>
    <row r="263" spans="1:15" s="4" customFormat="1">
      <c r="A263" s="15">
        <v>267</v>
      </c>
      <c r="B263" s="15" t="s">
        <v>17</v>
      </c>
      <c r="C263" s="15" t="s">
        <v>18</v>
      </c>
      <c r="D263" s="15" t="s">
        <v>384</v>
      </c>
      <c r="E263" s="15" t="s">
        <v>230</v>
      </c>
      <c r="F263" s="15" t="s">
        <v>200</v>
      </c>
      <c r="G263" s="33">
        <v>311</v>
      </c>
      <c r="H263" s="33">
        <v>47</v>
      </c>
      <c r="I263" s="15">
        <v>10</v>
      </c>
      <c r="J263" s="15">
        <v>630</v>
      </c>
      <c r="K263" s="15">
        <v>1</v>
      </c>
      <c r="L263" s="15">
        <v>70</v>
      </c>
      <c r="M263" s="7">
        <v>24441</v>
      </c>
      <c r="N263" s="15">
        <f t="shared" si="3"/>
        <v>0</v>
      </c>
      <c r="O263" s="15"/>
    </row>
    <row r="264" spans="1:15" s="4" customFormat="1">
      <c r="A264" s="15">
        <v>268</v>
      </c>
      <c r="B264" s="15" t="s">
        <v>17</v>
      </c>
      <c r="C264" s="15" t="s">
        <v>18</v>
      </c>
      <c r="D264" s="15" t="s">
        <v>384</v>
      </c>
      <c r="E264" s="15" t="s">
        <v>230</v>
      </c>
      <c r="F264" s="15" t="s">
        <v>201</v>
      </c>
      <c r="G264" s="34"/>
      <c r="H264" s="33"/>
      <c r="I264" s="15">
        <v>10</v>
      </c>
      <c r="J264" s="15">
        <v>400</v>
      </c>
      <c r="K264" s="15">
        <v>1</v>
      </c>
      <c r="L264" s="15">
        <v>70</v>
      </c>
      <c r="M264" s="7">
        <v>37609</v>
      </c>
      <c r="N264" s="15">
        <f t="shared" ref="N264:N299" si="4">IF(J264*(65-L264)&gt;0,J265*(65-L264)%,0)</f>
        <v>0</v>
      </c>
      <c r="O264" s="15"/>
    </row>
    <row r="265" spans="1:15" s="4" customFormat="1">
      <c r="A265" s="15">
        <v>269</v>
      </c>
      <c r="B265" s="15" t="s">
        <v>17</v>
      </c>
      <c r="C265" s="15" t="s">
        <v>18</v>
      </c>
      <c r="D265" s="15" t="s">
        <v>383</v>
      </c>
      <c r="E265" s="15" t="s">
        <v>230</v>
      </c>
      <c r="F265" s="15" t="s">
        <v>202</v>
      </c>
      <c r="G265" s="33">
        <v>463</v>
      </c>
      <c r="H265" s="33">
        <v>28</v>
      </c>
      <c r="I265" s="15">
        <v>10</v>
      </c>
      <c r="J265" s="15">
        <v>630</v>
      </c>
      <c r="K265" s="15">
        <v>1</v>
      </c>
      <c r="L265" s="15">
        <v>70</v>
      </c>
      <c r="M265" s="7">
        <v>38381</v>
      </c>
      <c r="N265" s="15">
        <f t="shared" si="4"/>
        <v>0</v>
      </c>
      <c r="O265" s="15"/>
    </row>
    <row r="266" spans="1:15" s="4" customFormat="1">
      <c r="A266" s="15">
        <v>270</v>
      </c>
      <c r="B266" s="15" t="s">
        <v>17</v>
      </c>
      <c r="C266" s="15" t="s">
        <v>18</v>
      </c>
      <c r="D266" s="15" t="s">
        <v>383</v>
      </c>
      <c r="E266" s="15" t="s">
        <v>230</v>
      </c>
      <c r="F266" s="15" t="s">
        <v>203</v>
      </c>
      <c r="G266" s="33"/>
      <c r="H266" s="33"/>
      <c r="I266" s="15">
        <v>10</v>
      </c>
      <c r="J266" s="15">
        <v>630</v>
      </c>
      <c r="K266" s="15">
        <v>1</v>
      </c>
      <c r="L266" s="15">
        <v>70</v>
      </c>
      <c r="M266" s="7">
        <v>39245</v>
      </c>
      <c r="N266" s="15">
        <f t="shared" si="4"/>
        <v>0</v>
      </c>
      <c r="O266" s="15"/>
    </row>
    <row r="267" spans="1:15" s="4" customFormat="1">
      <c r="A267" s="15">
        <v>271</v>
      </c>
      <c r="B267" s="15" t="s">
        <v>17</v>
      </c>
      <c r="C267" s="15" t="s">
        <v>18</v>
      </c>
      <c r="D267" s="15" t="s">
        <v>382</v>
      </c>
      <c r="E267" s="15" t="s">
        <v>230</v>
      </c>
      <c r="F267" s="15" t="s">
        <v>204</v>
      </c>
      <c r="G267" s="33">
        <v>165</v>
      </c>
      <c r="H267" s="33">
        <v>39</v>
      </c>
      <c r="I267" s="15">
        <v>10</v>
      </c>
      <c r="J267" s="15">
        <v>630</v>
      </c>
      <c r="K267" s="15">
        <v>1</v>
      </c>
      <c r="L267" s="15">
        <v>70</v>
      </c>
      <c r="M267" s="7">
        <v>41755</v>
      </c>
      <c r="N267" s="15">
        <f t="shared" si="4"/>
        <v>0</v>
      </c>
      <c r="O267" s="15"/>
    </row>
    <row r="268" spans="1:15" s="4" customFormat="1">
      <c r="A268" s="15">
        <v>272</v>
      </c>
      <c r="B268" s="15" t="s">
        <v>17</v>
      </c>
      <c r="C268" s="15" t="s">
        <v>18</v>
      </c>
      <c r="D268" s="15" t="s">
        <v>382</v>
      </c>
      <c r="E268" s="15" t="s">
        <v>230</v>
      </c>
      <c r="F268" s="15" t="s">
        <v>205</v>
      </c>
      <c r="G268" s="34"/>
      <c r="H268" s="33"/>
      <c r="I268" s="15">
        <v>10</v>
      </c>
      <c r="J268" s="15">
        <v>630</v>
      </c>
      <c r="K268" s="15">
        <v>1</v>
      </c>
      <c r="L268" s="15">
        <v>70</v>
      </c>
      <c r="M268" s="7">
        <v>41755</v>
      </c>
      <c r="N268" s="15">
        <f t="shared" si="4"/>
        <v>0</v>
      </c>
      <c r="O268" s="15"/>
    </row>
    <row r="269" spans="1:15" s="4" customFormat="1" ht="20.25" customHeight="1">
      <c r="A269" s="15">
        <v>273</v>
      </c>
      <c r="B269" s="15" t="s">
        <v>226</v>
      </c>
      <c r="C269" s="15" t="s">
        <v>18</v>
      </c>
      <c r="D269" s="15" t="s">
        <v>381</v>
      </c>
      <c r="E269" s="15" t="s">
        <v>230</v>
      </c>
      <c r="F269" s="15">
        <v>1906</v>
      </c>
      <c r="G269" s="15">
        <v>51</v>
      </c>
      <c r="H269" s="15">
        <v>10</v>
      </c>
      <c r="I269" s="15">
        <v>10</v>
      </c>
      <c r="J269" s="15">
        <v>630</v>
      </c>
      <c r="K269" s="15">
        <v>1</v>
      </c>
      <c r="L269" s="15">
        <v>70</v>
      </c>
      <c r="M269" s="7">
        <v>41691</v>
      </c>
      <c r="N269" s="15">
        <f t="shared" si="4"/>
        <v>0</v>
      </c>
      <c r="O269" s="15"/>
    </row>
    <row r="270" spans="1:15" s="4" customFormat="1">
      <c r="A270" s="15">
        <v>274</v>
      </c>
      <c r="B270" s="15" t="s">
        <v>17</v>
      </c>
      <c r="C270" s="15" t="s">
        <v>18</v>
      </c>
      <c r="D270" s="15" t="s">
        <v>380</v>
      </c>
      <c r="E270" s="15" t="s">
        <v>230</v>
      </c>
      <c r="F270" s="15" t="s">
        <v>206</v>
      </c>
      <c r="G270" s="33">
        <v>121</v>
      </c>
      <c r="H270" s="33">
        <v>12</v>
      </c>
      <c r="I270" s="15">
        <v>10</v>
      </c>
      <c r="J270" s="15">
        <v>630</v>
      </c>
      <c r="K270" s="15">
        <v>1</v>
      </c>
      <c r="L270" s="15">
        <v>70</v>
      </c>
      <c r="M270" s="7">
        <v>38049</v>
      </c>
      <c r="N270" s="15">
        <f t="shared" si="4"/>
        <v>0</v>
      </c>
      <c r="O270" s="15"/>
    </row>
    <row r="271" spans="1:15" s="4" customFormat="1">
      <c r="A271" s="15">
        <v>275</v>
      </c>
      <c r="B271" s="15" t="s">
        <v>17</v>
      </c>
      <c r="C271" s="15" t="s">
        <v>18</v>
      </c>
      <c r="D271" s="15" t="s">
        <v>380</v>
      </c>
      <c r="E271" s="15" t="s">
        <v>230</v>
      </c>
      <c r="F271" s="15" t="s">
        <v>207</v>
      </c>
      <c r="G271" s="34"/>
      <c r="H271" s="33"/>
      <c r="I271" s="15">
        <v>10</v>
      </c>
      <c r="J271" s="15">
        <v>630</v>
      </c>
      <c r="K271" s="15">
        <v>1</v>
      </c>
      <c r="L271" s="15">
        <v>70</v>
      </c>
      <c r="M271" s="7">
        <v>38049</v>
      </c>
      <c r="N271" s="15">
        <f t="shared" si="4"/>
        <v>0</v>
      </c>
      <c r="O271" s="15"/>
    </row>
    <row r="272" spans="1:15" s="4" customFormat="1">
      <c r="A272" s="15">
        <v>276</v>
      </c>
      <c r="B272" s="15" t="s">
        <v>226</v>
      </c>
      <c r="C272" s="15" t="s">
        <v>18</v>
      </c>
      <c r="D272" s="10" t="s">
        <v>379</v>
      </c>
      <c r="E272" s="15" t="s">
        <v>230</v>
      </c>
      <c r="F272" s="15" t="s">
        <v>251</v>
      </c>
      <c r="G272" s="33">
        <v>0</v>
      </c>
      <c r="H272" s="33">
        <v>10</v>
      </c>
      <c r="I272" s="15">
        <v>6</v>
      </c>
      <c r="J272" s="15">
        <v>1000</v>
      </c>
      <c r="K272" s="15">
        <v>1</v>
      </c>
      <c r="L272" s="15">
        <v>65</v>
      </c>
      <c r="M272" s="7">
        <v>42407</v>
      </c>
      <c r="N272" s="15">
        <f t="shared" si="4"/>
        <v>0</v>
      </c>
      <c r="O272" s="15"/>
    </row>
    <row r="273" spans="1:15" s="4" customFormat="1">
      <c r="A273" s="15">
        <v>277</v>
      </c>
      <c r="B273" s="15" t="s">
        <v>17</v>
      </c>
      <c r="C273" s="15" t="s">
        <v>18</v>
      </c>
      <c r="D273" s="10" t="s">
        <v>379</v>
      </c>
      <c r="E273" s="15" t="s">
        <v>230</v>
      </c>
      <c r="F273" s="15" t="s">
        <v>252</v>
      </c>
      <c r="G273" s="33"/>
      <c r="H273" s="33"/>
      <c r="I273" s="15">
        <v>6</v>
      </c>
      <c r="J273" s="15">
        <v>630</v>
      </c>
      <c r="K273" s="15">
        <v>1</v>
      </c>
      <c r="L273" s="15">
        <v>70</v>
      </c>
      <c r="M273" s="7">
        <v>42407</v>
      </c>
      <c r="N273" s="15">
        <f t="shared" si="4"/>
        <v>0</v>
      </c>
      <c r="O273" s="15"/>
    </row>
    <row r="274" spans="1:15" s="4" customFormat="1">
      <c r="A274" s="15">
        <v>278</v>
      </c>
      <c r="B274" s="15" t="s">
        <v>17</v>
      </c>
      <c r="C274" s="15" t="s">
        <v>18</v>
      </c>
      <c r="D274" s="10" t="s">
        <v>379</v>
      </c>
      <c r="E274" s="15" t="s">
        <v>230</v>
      </c>
      <c r="F274" s="15" t="s">
        <v>253</v>
      </c>
      <c r="G274" s="33"/>
      <c r="H274" s="33"/>
      <c r="I274" s="15">
        <v>6</v>
      </c>
      <c r="J274" s="15">
        <v>1600</v>
      </c>
      <c r="K274" s="15">
        <v>1</v>
      </c>
      <c r="L274" s="15">
        <v>65</v>
      </c>
      <c r="M274" s="7">
        <v>40287</v>
      </c>
      <c r="N274" s="15">
        <f t="shared" si="4"/>
        <v>0</v>
      </c>
      <c r="O274" s="15"/>
    </row>
    <row r="275" spans="1:15" s="4" customFormat="1" ht="14.25" customHeight="1">
      <c r="A275" s="15">
        <v>279</v>
      </c>
      <c r="B275" s="15" t="s">
        <v>226</v>
      </c>
      <c r="C275" s="15" t="s">
        <v>18</v>
      </c>
      <c r="D275" s="15" t="s">
        <v>378</v>
      </c>
      <c r="E275" s="15" t="s">
        <v>230</v>
      </c>
      <c r="F275" s="15">
        <v>1200</v>
      </c>
      <c r="G275" s="15">
        <v>132</v>
      </c>
      <c r="H275" s="15">
        <v>20</v>
      </c>
      <c r="I275" s="15">
        <v>6</v>
      </c>
      <c r="J275" s="15">
        <v>630</v>
      </c>
      <c r="K275" s="15">
        <v>1</v>
      </c>
      <c r="L275" s="15">
        <v>70</v>
      </c>
      <c r="M275" s="7">
        <v>38560</v>
      </c>
      <c r="N275" s="15">
        <f t="shared" si="4"/>
        <v>0</v>
      </c>
      <c r="O275" s="15"/>
    </row>
    <row r="276" spans="1:15" s="4" customFormat="1">
      <c r="A276" s="15">
        <v>280</v>
      </c>
      <c r="B276" s="15" t="s">
        <v>226</v>
      </c>
      <c r="C276" s="15" t="s">
        <v>18</v>
      </c>
      <c r="D276" s="15" t="s">
        <v>377</v>
      </c>
      <c r="E276" s="15" t="s">
        <v>230</v>
      </c>
      <c r="F276" s="15">
        <v>3078</v>
      </c>
      <c r="G276" s="15">
        <v>37</v>
      </c>
      <c r="H276" s="15">
        <v>17</v>
      </c>
      <c r="I276" s="15">
        <v>10</v>
      </c>
      <c r="J276" s="15">
        <v>630</v>
      </c>
      <c r="K276" s="15">
        <v>1</v>
      </c>
      <c r="L276" s="15">
        <v>70</v>
      </c>
      <c r="M276" s="7">
        <v>40240</v>
      </c>
      <c r="N276" s="15">
        <f t="shared" si="4"/>
        <v>0</v>
      </c>
      <c r="O276" s="15"/>
    </row>
    <row r="277" spans="1:15" s="4" customFormat="1">
      <c r="A277" s="15">
        <v>281</v>
      </c>
      <c r="B277" s="15" t="s">
        <v>226</v>
      </c>
      <c r="C277" s="15" t="s">
        <v>18</v>
      </c>
      <c r="D277" s="15" t="s">
        <v>376</v>
      </c>
      <c r="E277" s="15" t="s">
        <v>230</v>
      </c>
      <c r="F277" s="15">
        <v>1094</v>
      </c>
      <c r="G277" s="15">
        <v>4</v>
      </c>
      <c r="H277" s="15">
        <v>0</v>
      </c>
      <c r="I277" s="15">
        <v>10</v>
      </c>
      <c r="J277" s="15">
        <v>630</v>
      </c>
      <c r="K277" s="15">
        <v>1</v>
      </c>
      <c r="L277" s="15">
        <v>70</v>
      </c>
      <c r="M277" s="7">
        <v>42305</v>
      </c>
      <c r="N277" s="15">
        <f t="shared" si="4"/>
        <v>0</v>
      </c>
      <c r="O277" s="15"/>
    </row>
    <row r="278" spans="1:15" s="4" customFormat="1">
      <c r="A278" s="15">
        <v>282</v>
      </c>
      <c r="B278" s="15" t="s">
        <v>226</v>
      </c>
      <c r="C278" s="15" t="s">
        <v>18</v>
      </c>
      <c r="D278" s="15" t="s">
        <v>376</v>
      </c>
      <c r="E278" s="15" t="s">
        <v>230</v>
      </c>
      <c r="F278" s="15">
        <v>1853</v>
      </c>
      <c r="G278" s="15">
        <v>7</v>
      </c>
      <c r="H278" s="15">
        <v>1</v>
      </c>
      <c r="I278" s="15">
        <v>10</v>
      </c>
      <c r="J278" s="15">
        <v>1000</v>
      </c>
      <c r="K278" s="15">
        <v>1</v>
      </c>
      <c r="L278" s="15">
        <v>65</v>
      </c>
      <c r="M278" s="7">
        <v>40352</v>
      </c>
      <c r="N278" s="15">
        <f t="shared" si="4"/>
        <v>0</v>
      </c>
      <c r="O278" s="15"/>
    </row>
    <row r="279" spans="1:15" s="4" customFormat="1">
      <c r="A279" s="15">
        <v>283</v>
      </c>
      <c r="B279" s="15" t="s">
        <v>226</v>
      </c>
      <c r="C279" s="15" t="s">
        <v>18</v>
      </c>
      <c r="D279" s="15" t="s">
        <v>375</v>
      </c>
      <c r="E279" s="15" t="s">
        <v>230</v>
      </c>
      <c r="F279" s="15">
        <v>1961</v>
      </c>
      <c r="G279" s="15">
        <v>0</v>
      </c>
      <c r="H279" s="15">
        <v>6</v>
      </c>
      <c r="I279" s="15">
        <v>10</v>
      </c>
      <c r="J279" s="15">
        <v>630</v>
      </c>
      <c r="K279" s="15">
        <v>1</v>
      </c>
      <c r="L279" s="15">
        <v>70</v>
      </c>
      <c r="M279" s="7">
        <v>40680</v>
      </c>
      <c r="N279" s="15">
        <f t="shared" si="4"/>
        <v>0</v>
      </c>
      <c r="O279" s="15"/>
    </row>
    <row r="280" spans="1:15" s="4" customFormat="1">
      <c r="A280" s="15">
        <v>284</v>
      </c>
      <c r="B280" s="15" t="s">
        <v>17</v>
      </c>
      <c r="C280" s="15" t="s">
        <v>18</v>
      </c>
      <c r="D280" s="15" t="s">
        <v>374</v>
      </c>
      <c r="E280" s="15" t="s">
        <v>230</v>
      </c>
      <c r="F280" s="15" t="s">
        <v>208</v>
      </c>
      <c r="G280" s="33">
        <v>428</v>
      </c>
      <c r="H280" s="33">
        <v>23</v>
      </c>
      <c r="I280" s="15">
        <v>10</v>
      </c>
      <c r="J280" s="15">
        <v>630</v>
      </c>
      <c r="K280" s="15">
        <v>1</v>
      </c>
      <c r="L280" s="15">
        <v>70</v>
      </c>
      <c r="M280" s="7">
        <v>38049</v>
      </c>
      <c r="N280" s="15">
        <f t="shared" si="4"/>
        <v>0</v>
      </c>
      <c r="O280" s="15"/>
    </row>
    <row r="281" spans="1:15" s="4" customFormat="1">
      <c r="A281" s="15">
        <v>285</v>
      </c>
      <c r="B281" s="15" t="s">
        <v>17</v>
      </c>
      <c r="C281" s="15" t="s">
        <v>18</v>
      </c>
      <c r="D281" s="15" t="s">
        <v>374</v>
      </c>
      <c r="E281" s="15" t="s">
        <v>230</v>
      </c>
      <c r="F281" s="15" t="s">
        <v>209</v>
      </c>
      <c r="G281" s="34"/>
      <c r="H281" s="33"/>
      <c r="I281" s="15">
        <v>10</v>
      </c>
      <c r="J281" s="15">
        <v>630</v>
      </c>
      <c r="K281" s="15">
        <v>1</v>
      </c>
      <c r="L281" s="15">
        <v>70</v>
      </c>
      <c r="M281" s="7">
        <v>38049</v>
      </c>
      <c r="N281" s="15">
        <f t="shared" si="4"/>
        <v>0</v>
      </c>
      <c r="O281" s="15"/>
    </row>
    <row r="282" spans="1:15" s="4" customFormat="1">
      <c r="A282" s="15">
        <v>286</v>
      </c>
      <c r="B282" s="15" t="s">
        <v>17</v>
      </c>
      <c r="C282" s="15" t="s">
        <v>18</v>
      </c>
      <c r="D282" s="15" t="s">
        <v>373</v>
      </c>
      <c r="E282" s="15" t="s">
        <v>230</v>
      </c>
      <c r="F282" s="15" t="s">
        <v>210</v>
      </c>
      <c r="G282" s="33">
        <v>755</v>
      </c>
      <c r="H282" s="33">
        <v>85</v>
      </c>
      <c r="I282" s="15">
        <v>10</v>
      </c>
      <c r="J282" s="15">
        <v>1000</v>
      </c>
      <c r="K282" s="15">
        <v>1</v>
      </c>
      <c r="L282" s="15">
        <v>65</v>
      </c>
      <c r="M282" s="7">
        <v>41048</v>
      </c>
      <c r="N282" s="15">
        <f t="shared" si="4"/>
        <v>0</v>
      </c>
      <c r="O282" s="15"/>
    </row>
    <row r="283" spans="1:15" s="4" customFormat="1">
      <c r="A283" s="15">
        <v>287</v>
      </c>
      <c r="B283" s="15" t="s">
        <v>17</v>
      </c>
      <c r="C283" s="15" t="s">
        <v>18</v>
      </c>
      <c r="D283" s="15" t="s">
        <v>373</v>
      </c>
      <c r="E283" s="15" t="s">
        <v>230</v>
      </c>
      <c r="F283" s="15" t="s">
        <v>211</v>
      </c>
      <c r="G283" s="34"/>
      <c r="H283" s="33"/>
      <c r="I283" s="15">
        <v>10</v>
      </c>
      <c r="J283" s="15">
        <v>1000</v>
      </c>
      <c r="K283" s="15">
        <v>1</v>
      </c>
      <c r="L283" s="15">
        <v>65</v>
      </c>
      <c r="M283" s="7">
        <v>39834</v>
      </c>
      <c r="N283" s="15">
        <f t="shared" si="4"/>
        <v>0</v>
      </c>
      <c r="O283" s="15"/>
    </row>
    <row r="284" spans="1:15" s="4" customFormat="1">
      <c r="A284" s="15">
        <v>288</v>
      </c>
      <c r="B284" s="15" t="s">
        <v>17</v>
      </c>
      <c r="C284" s="15" t="s">
        <v>18</v>
      </c>
      <c r="D284" s="15" t="s">
        <v>223</v>
      </c>
      <c r="E284" s="15" t="s">
        <v>230</v>
      </c>
      <c r="F284" s="15">
        <v>1119</v>
      </c>
      <c r="G284" s="15">
        <v>0</v>
      </c>
      <c r="H284" s="15">
        <v>7</v>
      </c>
      <c r="I284" s="15">
        <v>6</v>
      </c>
      <c r="J284" s="15">
        <v>630</v>
      </c>
      <c r="K284" s="15">
        <v>1</v>
      </c>
      <c r="L284" s="15">
        <v>70</v>
      </c>
      <c r="M284" s="7">
        <v>42160</v>
      </c>
      <c r="N284" s="15">
        <f t="shared" si="4"/>
        <v>0</v>
      </c>
      <c r="O284" s="15"/>
    </row>
    <row r="285" spans="1:15" s="4" customFormat="1">
      <c r="A285" s="15">
        <v>289</v>
      </c>
      <c r="B285" s="15" t="s">
        <v>17</v>
      </c>
      <c r="C285" s="15" t="s">
        <v>18</v>
      </c>
      <c r="D285" s="15" t="s">
        <v>372</v>
      </c>
      <c r="E285" s="15" t="s">
        <v>230</v>
      </c>
      <c r="F285" s="15" t="s">
        <v>212</v>
      </c>
      <c r="G285" s="33">
        <v>155</v>
      </c>
      <c r="H285" s="33">
        <v>29</v>
      </c>
      <c r="I285" s="15">
        <v>6</v>
      </c>
      <c r="J285" s="15">
        <v>1000</v>
      </c>
      <c r="K285" s="15">
        <v>1</v>
      </c>
      <c r="L285" s="15">
        <v>65</v>
      </c>
      <c r="M285" s="7">
        <v>40587</v>
      </c>
      <c r="N285" s="15">
        <f t="shared" si="4"/>
        <v>0</v>
      </c>
      <c r="O285" s="15"/>
    </row>
    <row r="286" spans="1:15" s="4" customFormat="1">
      <c r="A286" s="15">
        <v>290</v>
      </c>
      <c r="B286" s="15" t="s">
        <v>17</v>
      </c>
      <c r="C286" s="15" t="s">
        <v>18</v>
      </c>
      <c r="D286" s="15" t="s">
        <v>372</v>
      </c>
      <c r="E286" s="15" t="s">
        <v>230</v>
      </c>
      <c r="F286" s="15" t="s">
        <v>213</v>
      </c>
      <c r="G286" s="34"/>
      <c r="H286" s="33"/>
      <c r="I286" s="15">
        <v>6</v>
      </c>
      <c r="J286" s="15">
        <v>1000</v>
      </c>
      <c r="K286" s="15">
        <v>1</v>
      </c>
      <c r="L286" s="15">
        <v>65</v>
      </c>
      <c r="M286" s="7">
        <v>40587</v>
      </c>
      <c r="N286" s="15">
        <f t="shared" si="4"/>
        <v>0</v>
      </c>
      <c r="O286" s="15"/>
    </row>
    <row r="287" spans="1:15" s="4" customFormat="1">
      <c r="A287" s="15">
        <v>291</v>
      </c>
      <c r="B287" s="15" t="s">
        <v>17</v>
      </c>
      <c r="C287" s="15" t="s">
        <v>18</v>
      </c>
      <c r="D287" s="15" t="s">
        <v>371</v>
      </c>
      <c r="E287" s="15" t="s">
        <v>230</v>
      </c>
      <c r="F287" s="15" t="s">
        <v>214</v>
      </c>
      <c r="G287" s="33"/>
      <c r="H287" s="33"/>
      <c r="I287" s="15">
        <v>6</v>
      </c>
      <c r="J287" s="15">
        <v>1600</v>
      </c>
      <c r="K287" s="15">
        <v>1</v>
      </c>
      <c r="L287" s="15">
        <v>65</v>
      </c>
      <c r="M287" s="7">
        <v>41760</v>
      </c>
      <c r="N287" s="15">
        <f t="shared" si="4"/>
        <v>0</v>
      </c>
      <c r="O287" s="15"/>
    </row>
    <row r="288" spans="1:15" s="4" customFormat="1">
      <c r="A288" s="15">
        <v>292</v>
      </c>
      <c r="B288" s="15" t="s">
        <v>17</v>
      </c>
      <c r="C288" s="15" t="s">
        <v>18</v>
      </c>
      <c r="D288" s="15" t="s">
        <v>371</v>
      </c>
      <c r="E288" s="15" t="s">
        <v>230</v>
      </c>
      <c r="F288" s="15" t="s">
        <v>215</v>
      </c>
      <c r="G288" s="34"/>
      <c r="H288" s="33"/>
      <c r="I288" s="15">
        <v>6</v>
      </c>
      <c r="J288" s="15">
        <v>1600</v>
      </c>
      <c r="K288" s="15">
        <v>1</v>
      </c>
      <c r="L288" s="15">
        <v>65</v>
      </c>
      <c r="M288" s="7">
        <v>41760</v>
      </c>
      <c r="N288" s="15">
        <f t="shared" si="4"/>
        <v>0</v>
      </c>
      <c r="O288" s="15"/>
    </row>
    <row r="289" spans="1:15" s="4" customFormat="1">
      <c r="A289" s="15">
        <v>293</v>
      </c>
      <c r="B289" s="15" t="s">
        <v>17</v>
      </c>
      <c r="C289" s="15" t="s">
        <v>18</v>
      </c>
      <c r="D289" s="15" t="s">
        <v>371</v>
      </c>
      <c r="E289" s="15" t="s">
        <v>230</v>
      </c>
      <c r="F289" s="15" t="s">
        <v>216</v>
      </c>
      <c r="G289" s="33"/>
      <c r="H289" s="33"/>
      <c r="I289" s="15">
        <v>6</v>
      </c>
      <c r="J289" s="15">
        <v>1600</v>
      </c>
      <c r="K289" s="15">
        <v>1</v>
      </c>
      <c r="L289" s="15">
        <v>65</v>
      </c>
      <c r="M289" s="7">
        <v>41760</v>
      </c>
      <c r="N289" s="15">
        <f t="shared" si="4"/>
        <v>0</v>
      </c>
      <c r="O289" s="15"/>
    </row>
    <row r="290" spans="1:15" s="4" customFormat="1">
      <c r="A290" s="15">
        <v>294</v>
      </c>
      <c r="B290" s="15" t="s">
        <v>17</v>
      </c>
      <c r="C290" s="15" t="s">
        <v>18</v>
      </c>
      <c r="D290" s="15" t="s">
        <v>371</v>
      </c>
      <c r="E290" s="15" t="s">
        <v>230</v>
      </c>
      <c r="F290" s="15" t="s">
        <v>217</v>
      </c>
      <c r="G290" s="34"/>
      <c r="H290" s="33"/>
      <c r="I290" s="15">
        <v>6</v>
      </c>
      <c r="J290" s="15">
        <v>1600</v>
      </c>
      <c r="K290" s="15">
        <v>1</v>
      </c>
      <c r="L290" s="15">
        <v>65</v>
      </c>
      <c r="M290" s="7">
        <v>41760</v>
      </c>
      <c r="N290" s="15">
        <f t="shared" si="4"/>
        <v>0</v>
      </c>
      <c r="O290" s="15"/>
    </row>
    <row r="291" spans="1:15" s="4" customFormat="1" ht="30">
      <c r="A291" s="15">
        <v>295</v>
      </c>
      <c r="B291" s="15" t="s">
        <v>17</v>
      </c>
      <c r="C291" s="15" t="s">
        <v>18</v>
      </c>
      <c r="D291" s="15" t="s">
        <v>428</v>
      </c>
      <c r="E291" s="15" t="s">
        <v>230</v>
      </c>
      <c r="F291" s="15" t="s">
        <v>218</v>
      </c>
      <c r="G291" s="33">
        <v>5</v>
      </c>
      <c r="H291" s="33">
        <v>9</v>
      </c>
      <c r="I291" s="15">
        <v>6</v>
      </c>
      <c r="J291" s="15">
        <v>2000</v>
      </c>
      <c r="K291" s="15">
        <v>1</v>
      </c>
      <c r="L291" s="15">
        <v>65</v>
      </c>
      <c r="M291" s="7">
        <v>40418</v>
      </c>
      <c r="N291" s="15">
        <f t="shared" si="4"/>
        <v>0</v>
      </c>
      <c r="O291" s="15"/>
    </row>
    <row r="292" spans="1:15" s="4" customFormat="1" ht="30">
      <c r="A292" s="15">
        <v>296</v>
      </c>
      <c r="B292" s="15" t="s">
        <v>17</v>
      </c>
      <c r="C292" s="15" t="s">
        <v>18</v>
      </c>
      <c r="D292" s="15" t="s">
        <v>428</v>
      </c>
      <c r="E292" s="15" t="s">
        <v>230</v>
      </c>
      <c r="F292" s="15" t="s">
        <v>219</v>
      </c>
      <c r="G292" s="34"/>
      <c r="H292" s="33"/>
      <c r="I292" s="15">
        <v>6</v>
      </c>
      <c r="J292" s="15">
        <v>2000</v>
      </c>
      <c r="K292" s="15">
        <v>1</v>
      </c>
      <c r="L292" s="15">
        <v>65</v>
      </c>
      <c r="M292" s="7">
        <v>40418</v>
      </c>
      <c r="N292" s="15">
        <f t="shared" si="4"/>
        <v>0</v>
      </c>
      <c r="O292" s="15"/>
    </row>
    <row r="293" spans="1:15" s="4" customFormat="1" ht="30">
      <c r="A293" s="15">
        <v>297</v>
      </c>
      <c r="B293" s="15" t="s">
        <v>17</v>
      </c>
      <c r="C293" s="15" t="s">
        <v>18</v>
      </c>
      <c r="D293" s="15" t="s">
        <v>429</v>
      </c>
      <c r="E293" s="15" t="s">
        <v>230</v>
      </c>
      <c r="F293" s="15" t="s">
        <v>256</v>
      </c>
      <c r="G293" s="33">
        <v>434</v>
      </c>
      <c r="H293" s="33">
        <v>19</v>
      </c>
      <c r="I293" s="15">
        <v>6</v>
      </c>
      <c r="J293" s="15">
        <v>1000</v>
      </c>
      <c r="K293" s="15">
        <v>1</v>
      </c>
      <c r="L293" s="15">
        <v>65</v>
      </c>
      <c r="M293" s="7">
        <v>39508</v>
      </c>
      <c r="N293" s="15">
        <f t="shared" si="4"/>
        <v>0</v>
      </c>
      <c r="O293" s="15"/>
    </row>
    <row r="294" spans="1:15" s="4" customFormat="1" ht="30">
      <c r="A294" s="15">
        <v>298</v>
      </c>
      <c r="B294" s="15" t="s">
        <v>17</v>
      </c>
      <c r="C294" s="15" t="s">
        <v>18</v>
      </c>
      <c r="D294" s="15" t="s">
        <v>429</v>
      </c>
      <c r="E294" s="15" t="s">
        <v>230</v>
      </c>
      <c r="F294" s="15" t="s">
        <v>257</v>
      </c>
      <c r="G294" s="34"/>
      <c r="H294" s="33"/>
      <c r="I294" s="15">
        <v>6</v>
      </c>
      <c r="J294" s="15">
        <v>1000</v>
      </c>
      <c r="K294" s="15">
        <v>1</v>
      </c>
      <c r="L294" s="15">
        <v>65</v>
      </c>
      <c r="M294" s="7">
        <v>39508</v>
      </c>
      <c r="N294" s="15">
        <f t="shared" si="4"/>
        <v>0</v>
      </c>
      <c r="O294" s="15"/>
    </row>
    <row r="295" spans="1:15" s="4" customFormat="1">
      <c r="A295" s="15">
        <v>299</v>
      </c>
      <c r="B295" s="15" t="s">
        <v>17</v>
      </c>
      <c r="C295" s="15" t="s">
        <v>18</v>
      </c>
      <c r="D295" s="15" t="s">
        <v>224</v>
      </c>
      <c r="E295" s="15" t="s">
        <v>230</v>
      </c>
      <c r="F295" s="15" t="s">
        <v>220</v>
      </c>
      <c r="G295" s="33"/>
      <c r="H295" s="33"/>
      <c r="I295" s="15">
        <v>6</v>
      </c>
      <c r="J295" s="15">
        <v>630</v>
      </c>
      <c r="K295" s="15">
        <v>1</v>
      </c>
      <c r="L295" s="15">
        <v>70</v>
      </c>
      <c r="M295" s="7">
        <v>42170</v>
      </c>
      <c r="N295" s="15">
        <f t="shared" si="4"/>
        <v>0</v>
      </c>
      <c r="O295" s="15"/>
    </row>
    <row r="296" spans="1:15" s="4" customFormat="1">
      <c r="A296" s="15">
        <v>300</v>
      </c>
      <c r="B296" s="15" t="s">
        <v>17</v>
      </c>
      <c r="C296" s="15" t="s">
        <v>18</v>
      </c>
      <c r="D296" s="15" t="s">
        <v>224</v>
      </c>
      <c r="E296" s="15" t="s">
        <v>230</v>
      </c>
      <c r="F296" s="15" t="s">
        <v>221</v>
      </c>
      <c r="G296" s="34"/>
      <c r="H296" s="33"/>
      <c r="I296" s="15">
        <v>6</v>
      </c>
      <c r="J296" s="15">
        <v>630</v>
      </c>
      <c r="K296" s="15">
        <v>1</v>
      </c>
      <c r="L296" s="15">
        <v>70</v>
      </c>
      <c r="M296" s="7">
        <v>42170</v>
      </c>
      <c r="N296" s="15">
        <f t="shared" si="4"/>
        <v>0</v>
      </c>
      <c r="O296" s="15"/>
    </row>
    <row r="297" spans="1:15" s="4" customFormat="1">
      <c r="A297" s="15">
        <v>301</v>
      </c>
      <c r="B297" s="15" t="s">
        <v>226</v>
      </c>
      <c r="C297" s="15" t="s">
        <v>18</v>
      </c>
      <c r="D297" s="15" t="s">
        <v>370</v>
      </c>
      <c r="E297" s="15" t="s">
        <v>230</v>
      </c>
      <c r="F297" s="15">
        <v>1036</v>
      </c>
      <c r="G297" s="15">
        <v>0</v>
      </c>
      <c r="H297" s="15">
        <v>1</v>
      </c>
      <c r="I297" s="15">
        <v>10</v>
      </c>
      <c r="J297" s="15">
        <v>630</v>
      </c>
      <c r="K297" s="15">
        <v>1</v>
      </c>
      <c r="L297" s="15">
        <v>70</v>
      </c>
      <c r="M297" s="7">
        <v>42067</v>
      </c>
      <c r="N297" s="15">
        <f t="shared" si="4"/>
        <v>0</v>
      </c>
      <c r="O297" s="15"/>
    </row>
    <row r="298" spans="1:15" s="4" customFormat="1">
      <c r="A298" s="15">
        <v>302</v>
      </c>
      <c r="B298" s="15" t="s">
        <v>17</v>
      </c>
      <c r="C298" s="15" t="s">
        <v>18</v>
      </c>
      <c r="D298" s="15" t="s">
        <v>225</v>
      </c>
      <c r="E298" s="15" t="s">
        <v>230</v>
      </c>
      <c r="F298" s="15" t="s">
        <v>228</v>
      </c>
      <c r="G298" s="33"/>
      <c r="H298" s="33"/>
      <c r="I298" s="15">
        <v>6</v>
      </c>
      <c r="J298" s="15">
        <v>2500</v>
      </c>
      <c r="K298" s="15">
        <v>1</v>
      </c>
      <c r="L298" s="15">
        <v>65</v>
      </c>
      <c r="M298" s="7">
        <v>42871</v>
      </c>
      <c r="N298" s="15">
        <f t="shared" si="4"/>
        <v>0</v>
      </c>
      <c r="O298" s="15"/>
    </row>
    <row r="299" spans="1:15" s="4" customFormat="1">
      <c r="A299" s="15">
        <v>303</v>
      </c>
      <c r="B299" s="15" t="s">
        <v>17</v>
      </c>
      <c r="C299" s="15" t="s">
        <v>18</v>
      </c>
      <c r="D299" s="15" t="s">
        <v>225</v>
      </c>
      <c r="E299" s="15" t="s">
        <v>230</v>
      </c>
      <c r="F299" s="15" t="s">
        <v>229</v>
      </c>
      <c r="G299" s="34"/>
      <c r="H299" s="33"/>
      <c r="I299" s="15">
        <v>6</v>
      </c>
      <c r="J299" s="15">
        <v>2500</v>
      </c>
      <c r="K299" s="15">
        <v>1</v>
      </c>
      <c r="L299" s="15">
        <v>65</v>
      </c>
      <c r="M299" s="7">
        <v>42871</v>
      </c>
      <c r="N299" s="15">
        <f t="shared" si="4"/>
        <v>0</v>
      </c>
      <c r="O299" s="15"/>
    </row>
    <row r="300" spans="1:15" s="4" customForma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3"/>
      <c r="N300" s="11"/>
      <c r="O300" s="11"/>
    </row>
    <row r="301" spans="1:15" s="4" customFormat="1" ht="18.75">
      <c r="A301" s="12" t="s">
        <v>430</v>
      </c>
      <c r="B301" s="12"/>
      <c r="C301" s="31" t="s">
        <v>431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2" t="s">
        <v>432</v>
      </c>
      <c r="N301" s="32"/>
      <c r="O301" s="32"/>
    </row>
    <row r="302" spans="1:15" s="4" customFormat="1" ht="18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s="4" customFormat="1" ht="18.75">
      <c r="A303" s="12" t="s">
        <v>430</v>
      </c>
      <c r="B303" s="12"/>
      <c r="C303" s="31" t="s">
        <v>435</v>
      </c>
      <c r="D303" s="31"/>
      <c r="E303" s="31"/>
      <c r="F303" s="31"/>
      <c r="G303" s="31"/>
      <c r="H303" s="31"/>
      <c r="I303" s="31"/>
      <c r="J303" s="31"/>
      <c r="K303" s="31"/>
      <c r="L303" s="31"/>
      <c r="M303" s="32" t="s">
        <v>437</v>
      </c>
      <c r="N303" s="32"/>
      <c r="O303" s="32"/>
    </row>
    <row r="304" spans="1:15" s="4" customFormat="1" ht="18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s="4" customFormat="1" ht="18.75">
      <c r="A305" s="12" t="s">
        <v>433</v>
      </c>
      <c r="B305" s="12"/>
      <c r="C305" s="31" t="s">
        <v>436</v>
      </c>
      <c r="D305" s="31"/>
      <c r="E305" s="31"/>
      <c r="F305" s="31"/>
      <c r="G305" s="31"/>
      <c r="H305" s="31"/>
      <c r="I305" s="31"/>
      <c r="J305" s="31"/>
      <c r="K305" s="31"/>
      <c r="L305" s="31"/>
      <c r="M305" s="32" t="s">
        <v>434</v>
      </c>
      <c r="N305" s="32"/>
      <c r="O305" s="32"/>
    </row>
  </sheetData>
  <mergeCells count="254">
    <mergeCell ref="A9:A11"/>
    <mergeCell ref="B9:B11"/>
    <mergeCell ref="C9:C11"/>
    <mergeCell ref="D9:D11"/>
    <mergeCell ref="E9:E11"/>
    <mergeCell ref="F9:F11"/>
    <mergeCell ref="G9:H9"/>
    <mergeCell ref="I9:N9"/>
    <mergeCell ref="O9:O11"/>
    <mergeCell ref="G10:G11"/>
    <mergeCell ref="H10:H11"/>
    <mergeCell ref="I10:I11"/>
    <mergeCell ref="J10:J11"/>
    <mergeCell ref="K10:K11"/>
    <mergeCell ref="L10:L11"/>
    <mergeCell ref="M10:M11"/>
    <mergeCell ref="G21:G22"/>
    <mergeCell ref="H21:H22"/>
    <mergeCell ref="G23:G24"/>
    <mergeCell ref="H23:H24"/>
    <mergeCell ref="G26:G27"/>
    <mergeCell ref="H26:H27"/>
    <mergeCell ref="N10:N11"/>
    <mergeCell ref="G13:G14"/>
    <mergeCell ref="H13:H14"/>
    <mergeCell ref="G15:G16"/>
    <mergeCell ref="H15:H16"/>
    <mergeCell ref="G17:G18"/>
    <mergeCell ref="H17:H18"/>
    <mergeCell ref="G35:G36"/>
    <mergeCell ref="H35:H36"/>
    <mergeCell ref="G37:G38"/>
    <mergeCell ref="H37:H38"/>
    <mergeCell ref="G40:G41"/>
    <mergeCell ref="H40:H41"/>
    <mergeCell ref="G28:G29"/>
    <mergeCell ref="H28:H29"/>
    <mergeCell ref="G31:G32"/>
    <mergeCell ref="H31:H32"/>
    <mergeCell ref="G33:G34"/>
    <mergeCell ref="H33:H34"/>
    <mergeCell ref="G49:G50"/>
    <mergeCell ref="H49:H50"/>
    <mergeCell ref="G51:G52"/>
    <mergeCell ref="H51:H52"/>
    <mergeCell ref="G53:G54"/>
    <mergeCell ref="H53:H54"/>
    <mergeCell ref="G43:G44"/>
    <mergeCell ref="H43:H44"/>
    <mergeCell ref="G45:G46"/>
    <mergeCell ref="H45:H46"/>
    <mergeCell ref="G47:G48"/>
    <mergeCell ref="H47:H48"/>
    <mergeCell ref="G62:G63"/>
    <mergeCell ref="H62:H63"/>
    <mergeCell ref="G64:G65"/>
    <mergeCell ref="H64:H65"/>
    <mergeCell ref="G66:G67"/>
    <mergeCell ref="H66:H67"/>
    <mergeCell ref="G55:G56"/>
    <mergeCell ref="H55:H56"/>
    <mergeCell ref="G57:G58"/>
    <mergeCell ref="H57:H58"/>
    <mergeCell ref="G60:G61"/>
    <mergeCell ref="H60:H61"/>
    <mergeCell ref="G79:G80"/>
    <mergeCell ref="H79:H80"/>
    <mergeCell ref="G83:G84"/>
    <mergeCell ref="H83:H84"/>
    <mergeCell ref="G87:G88"/>
    <mergeCell ref="H87:H88"/>
    <mergeCell ref="G69:G70"/>
    <mergeCell ref="H69:H70"/>
    <mergeCell ref="G73:G74"/>
    <mergeCell ref="H73:H74"/>
    <mergeCell ref="G75:G76"/>
    <mergeCell ref="H75:H76"/>
    <mergeCell ref="G96:G97"/>
    <mergeCell ref="H96:H97"/>
    <mergeCell ref="G98:G99"/>
    <mergeCell ref="H98:H99"/>
    <mergeCell ref="G103:G104"/>
    <mergeCell ref="H103:H104"/>
    <mergeCell ref="G90:G91"/>
    <mergeCell ref="H90:H91"/>
    <mergeCell ref="G92:G93"/>
    <mergeCell ref="H92:H93"/>
    <mergeCell ref="G94:G95"/>
    <mergeCell ref="H94:H95"/>
    <mergeCell ref="G113:G114"/>
    <mergeCell ref="H113:H114"/>
    <mergeCell ref="G115:G118"/>
    <mergeCell ref="H115:H118"/>
    <mergeCell ref="G119:G120"/>
    <mergeCell ref="H119:H120"/>
    <mergeCell ref="G105:G106"/>
    <mergeCell ref="H105:H106"/>
    <mergeCell ref="G109:G110"/>
    <mergeCell ref="H109:H110"/>
    <mergeCell ref="G111:G112"/>
    <mergeCell ref="H111:H112"/>
    <mergeCell ref="G129:G130"/>
    <mergeCell ref="H129:H130"/>
    <mergeCell ref="G131:G132"/>
    <mergeCell ref="H131:H132"/>
    <mergeCell ref="G133:G134"/>
    <mergeCell ref="H133:H134"/>
    <mergeCell ref="G121:G122"/>
    <mergeCell ref="H121:H122"/>
    <mergeCell ref="G125:G126"/>
    <mergeCell ref="H125:H126"/>
    <mergeCell ref="G127:G128"/>
    <mergeCell ref="H127:H128"/>
    <mergeCell ref="G142:G143"/>
    <mergeCell ref="H142:H143"/>
    <mergeCell ref="G146:G147"/>
    <mergeCell ref="H146:H147"/>
    <mergeCell ref="G150:G151"/>
    <mergeCell ref="H150:H151"/>
    <mergeCell ref="G136:G137"/>
    <mergeCell ref="H136:H137"/>
    <mergeCell ref="G138:G139"/>
    <mergeCell ref="H138:H139"/>
    <mergeCell ref="G140:G141"/>
    <mergeCell ref="H140:H141"/>
    <mergeCell ref="G158:G159"/>
    <mergeCell ref="H158:H159"/>
    <mergeCell ref="G160:G161"/>
    <mergeCell ref="H160:H161"/>
    <mergeCell ref="G162:G163"/>
    <mergeCell ref="H162:H163"/>
    <mergeCell ref="G152:G153"/>
    <mergeCell ref="H152:H153"/>
    <mergeCell ref="G154:G155"/>
    <mergeCell ref="H154:H155"/>
    <mergeCell ref="G156:G157"/>
    <mergeCell ref="H156:H157"/>
    <mergeCell ref="G184:G185"/>
    <mergeCell ref="H184:H185"/>
    <mergeCell ref="G186:G187"/>
    <mergeCell ref="H186:H187"/>
    <mergeCell ref="G189:G190"/>
    <mergeCell ref="H189:H190"/>
    <mergeCell ref="G164:G165"/>
    <mergeCell ref="H164:H165"/>
    <mergeCell ref="G177:G178"/>
    <mergeCell ref="H177:H178"/>
    <mergeCell ref="G180:G181"/>
    <mergeCell ref="H180:H181"/>
    <mergeCell ref="G197:G198"/>
    <mergeCell ref="H197:H198"/>
    <mergeCell ref="G199:G200"/>
    <mergeCell ref="H199:H200"/>
    <mergeCell ref="G201:G202"/>
    <mergeCell ref="H201:H202"/>
    <mergeCell ref="G191:G192"/>
    <mergeCell ref="H191:H192"/>
    <mergeCell ref="G193:G194"/>
    <mergeCell ref="H193:H194"/>
    <mergeCell ref="G195:G196"/>
    <mergeCell ref="H195:H196"/>
    <mergeCell ref="G209:G210"/>
    <mergeCell ref="H209:H210"/>
    <mergeCell ref="G211:G212"/>
    <mergeCell ref="H211:H212"/>
    <mergeCell ref="G213:G214"/>
    <mergeCell ref="H213:H214"/>
    <mergeCell ref="G203:G204"/>
    <mergeCell ref="H203:H204"/>
    <mergeCell ref="G205:G206"/>
    <mergeCell ref="H205:H206"/>
    <mergeCell ref="G207:G208"/>
    <mergeCell ref="H207:H208"/>
    <mergeCell ref="G223:G224"/>
    <mergeCell ref="H223:H224"/>
    <mergeCell ref="G226:G227"/>
    <mergeCell ref="H226:H227"/>
    <mergeCell ref="G228:G229"/>
    <mergeCell ref="H228:H229"/>
    <mergeCell ref="G216:G217"/>
    <mergeCell ref="H216:H217"/>
    <mergeCell ref="G218:G219"/>
    <mergeCell ref="H218:H219"/>
    <mergeCell ref="G220:G222"/>
    <mergeCell ref="H220:H222"/>
    <mergeCell ref="G236:G237"/>
    <mergeCell ref="H236:H237"/>
    <mergeCell ref="G238:G239"/>
    <mergeCell ref="H238:H239"/>
    <mergeCell ref="G240:G241"/>
    <mergeCell ref="H240:H241"/>
    <mergeCell ref="G230:G231"/>
    <mergeCell ref="H230:H231"/>
    <mergeCell ref="G232:G233"/>
    <mergeCell ref="H232:H233"/>
    <mergeCell ref="G234:G235"/>
    <mergeCell ref="H234:H235"/>
    <mergeCell ref="G250:G251"/>
    <mergeCell ref="H250:H251"/>
    <mergeCell ref="G252:G253"/>
    <mergeCell ref="H252:H253"/>
    <mergeCell ref="G254:G255"/>
    <mergeCell ref="H254:H255"/>
    <mergeCell ref="G242:G243"/>
    <mergeCell ref="H242:H243"/>
    <mergeCell ref="G244:G245"/>
    <mergeCell ref="H244:H245"/>
    <mergeCell ref="G248:G249"/>
    <mergeCell ref="H248:H249"/>
    <mergeCell ref="G263:G264"/>
    <mergeCell ref="H263:H264"/>
    <mergeCell ref="G265:G266"/>
    <mergeCell ref="H265:H266"/>
    <mergeCell ref="G267:G268"/>
    <mergeCell ref="H267:H268"/>
    <mergeCell ref="G256:G257"/>
    <mergeCell ref="H256:H257"/>
    <mergeCell ref="G258:G259"/>
    <mergeCell ref="H258:H259"/>
    <mergeCell ref="G260:G261"/>
    <mergeCell ref="H260:H261"/>
    <mergeCell ref="H285:H286"/>
    <mergeCell ref="G287:G288"/>
    <mergeCell ref="H287:H288"/>
    <mergeCell ref="G270:G271"/>
    <mergeCell ref="H270:H271"/>
    <mergeCell ref="G272:G274"/>
    <mergeCell ref="H272:H274"/>
    <mergeCell ref="G280:G281"/>
    <mergeCell ref="H280:H281"/>
    <mergeCell ref="K2:P2"/>
    <mergeCell ref="K4:P4"/>
    <mergeCell ref="K5:P5"/>
    <mergeCell ref="K7:P7"/>
    <mergeCell ref="C303:L303"/>
    <mergeCell ref="M303:O303"/>
    <mergeCell ref="C305:L305"/>
    <mergeCell ref="M305:O305"/>
    <mergeCell ref="K3:P3"/>
    <mergeCell ref="G295:G296"/>
    <mergeCell ref="H295:H296"/>
    <mergeCell ref="G298:G299"/>
    <mergeCell ref="H298:H299"/>
    <mergeCell ref="C301:L301"/>
    <mergeCell ref="M301:O301"/>
    <mergeCell ref="G289:G290"/>
    <mergeCell ref="H289:H290"/>
    <mergeCell ref="G291:G292"/>
    <mergeCell ref="H291:H292"/>
    <mergeCell ref="G293:G294"/>
    <mergeCell ref="H293:H294"/>
    <mergeCell ref="G282:G283"/>
    <mergeCell ref="H282:H283"/>
    <mergeCell ref="G285:G28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2017-08-14T12:53:47Z</dcterms:modified>
</cp:coreProperties>
</file>